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下载\"/>
    </mc:Choice>
  </mc:AlternateContent>
  <bookViews>
    <workbookView xWindow="0" yWindow="0" windowWidth="25410" windowHeight="10980"/>
  </bookViews>
  <sheets>
    <sheet name="Sheet1" sheetId="1" r:id="rId1"/>
  </sheets>
  <definedNames>
    <definedName name="_xlnm._FilterDatabase" localSheetId="0" hidden="1">Sheet1!$B$3:$G$306</definedName>
  </definedNames>
  <calcPr calcId="162913"/>
</workbook>
</file>

<file path=xl/calcChain.xml><?xml version="1.0" encoding="utf-8"?>
<calcChain xmlns="http://schemas.openxmlformats.org/spreadsheetml/2006/main">
  <c r="D305" i="1" l="1"/>
  <c r="G305" i="1" s="1"/>
  <c r="G304" i="1"/>
  <c r="D303" i="1"/>
  <c r="G303" i="1" s="1"/>
  <c r="G302" i="1"/>
  <c r="D301" i="1"/>
  <c r="G301" i="1" s="1"/>
  <c r="G300" i="1"/>
  <c r="G299" i="1"/>
  <c r="D298" i="1"/>
  <c r="G298" i="1" s="1"/>
  <c r="G297" i="1"/>
  <c r="G296" i="1"/>
  <c r="G295" i="1"/>
  <c r="D294" i="1"/>
  <c r="G294" i="1" s="1"/>
  <c r="G293" i="1"/>
  <c r="G292" i="1"/>
  <c r="G291" i="1"/>
  <c r="D290" i="1"/>
  <c r="G290" i="1" s="1"/>
  <c r="G289" i="1"/>
  <c r="G288" i="1"/>
  <c r="G287" i="1"/>
  <c r="G286" i="1"/>
  <c r="D285" i="1"/>
  <c r="G285" i="1" s="1"/>
  <c r="G284" i="1"/>
  <c r="G283" i="1"/>
  <c r="G282" i="1"/>
  <c r="D281" i="1"/>
  <c r="G281" i="1" s="1"/>
  <c r="G280" i="1"/>
  <c r="G279" i="1"/>
  <c r="G278" i="1"/>
  <c r="E277" i="1"/>
  <c r="G277" i="1" s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E237" i="1"/>
  <c r="D237" i="1"/>
  <c r="G236" i="1"/>
  <c r="G235" i="1"/>
  <c r="G234" i="1"/>
  <c r="G233" i="1"/>
  <c r="G232" i="1"/>
  <c r="F231" i="1"/>
  <c r="E231" i="1"/>
  <c r="D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F215" i="1"/>
  <c r="E215" i="1"/>
  <c r="D215" i="1"/>
  <c r="G214" i="1"/>
  <c r="G213" i="1"/>
  <c r="G212" i="1"/>
  <c r="G211" i="1"/>
  <c r="G210" i="1"/>
  <c r="G209" i="1"/>
  <c r="G208" i="1"/>
  <c r="F247" i="1"/>
  <c r="E247" i="1"/>
  <c r="D247" i="1"/>
  <c r="G246" i="1"/>
  <c r="G245" i="1"/>
  <c r="E207" i="1"/>
  <c r="D207" i="1"/>
  <c r="G206" i="1"/>
  <c r="G205" i="1"/>
  <c r="G204" i="1"/>
  <c r="G203" i="1"/>
  <c r="G202" i="1"/>
  <c r="G201" i="1"/>
  <c r="G200" i="1"/>
  <c r="E199" i="1"/>
  <c r="G199" i="1" s="1"/>
  <c r="G198" i="1"/>
  <c r="F197" i="1"/>
  <c r="E197" i="1"/>
  <c r="D197" i="1"/>
  <c r="G197" i="1" s="1"/>
  <c r="G196" i="1"/>
  <c r="G195" i="1"/>
  <c r="G194" i="1"/>
  <c r="G193" i="1"/>
  <c r="G192" i="1"/>
  <c r="G191" i="1"/>
  <c r="G190" i="1"/>
  <c r="G189" i="1"/>
  <c r="F188" i="1"/>
  <c r="E188" i="1"/>
  <c r="D188" i="1"/>
  <c r="G187" i="1"/>
  <c r="G186" i="1"/>
  <c r="G185" i="1"/>
  <c r="G184" i="1"/>
  <c r="G183" i="1"/>
  <c r="F244" i="1"/>
  <c r="E244" i="1"/>
  <c r="D244" i="1"/>
  <c r="G243" i="1"/>
  <c r="G242" i="1"/>
  <c r="F182" i="1"/>
  <c r="E182" i="1"/>
  <c r="D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F168" i="1"/>
  <c r="E168" i="1"/>
  <c r="D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F155" i="1"/>
  <c r="E155" i="1"/>
  <c r="G154" i="1"/>
  <c r="F153" i="1"/>
  <c r="E153" i="1"/>
  <c r="D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F134" i="1"/>
  <c r="E134" i="1"/>
  <c r="D134" i="1"/>
  <c r="G133" i="1"/>
  <c r="G132" i="1"/>
  <c r="G131" i="1"/>
  <c r="G130" i="1"/>
  <c r="G129" i="1"/>
  <c r="G128" i="1"/>
  <c r="G127" i="1"/>
  <c r="G126" i="1"/>
  <c r="G125" i="1"/>
  <c r="G124" i="1"/>
  <c r="G123" i="1"/>
  <c r="F122" i="1"/>
  <c r="E122" i="1"/>
  <c r="D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F99" i="1"/>
  <c r="E99" i="1"/>
  <c r="D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F84" i="1"/>
  <c r="E84" i="1"/>
  <c r="D84" i="1"/>
  <c r="G83" i="1"/>
  <c r="G82" i="1"/>
  <c r="G81" i="1"/>
  <c r="G80" i="1"/>
  <c r="G79" i="1"/>
  <c r="F78" i="1"/>
  <c r="E78" i="1"/>
  <c r="D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D241" i="1"/>
  <c r="G241" i="1" s="1"/>
  <c r="G240" i="1"/>
  <c r="G239" i="1"/>
  <c r="F50" i="1"/>
  <c r="E50" i="1"/>
  <c r="D50" i="1"/>
  <c r="G49" i="1"/>
  <c r="G48" i="1"/>
  <c r="G47" i="1"/>
  <c r="G46" i="1"/>
  <c r="F45" i="1"/>
  <c r="E45" i="1"/>
  <c r="D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D26" i="1"/>
  <c r="G26" i="1" s="1"/>
  <c r="G25" i="1"/>
  <c r="G24" i="1"/>
  <c r="F23" i="1"/>
  <c r="E23" i="1"/>
  <c r="D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E5" i="1"/>
  <c r="G5" i="1" s="1"/>
  <c r="G4" i="1"/>
  <c r="G168" i="1" l="1"/>
  <c r="G244" i="1"/>
  <c r="G188" i="1"/>
  <c r="G155" i="1"/>
  <c r="F306" i="1"/>
  <c r="G122" i="1"/>
  <c r="G153" i="1"/>
  <c r="G237" i="1"/>
  <c r="G50" i="1"/>
  <c r="G215" i="1"/>
  <c r="G231" i="1"/>
  <c r="G99" i="1"/>
  <c r="G45" i="1"/>
  <c r="G78" i="1"/>
  <c r="G84" i="1"/>
  <c r="G134" i="1"/>
  <c r="G182" i="1"/>
  <c r="G247" i="1"/>
  <c r="E306" i="1"/>
  <c r="G207" i="1"/>
  <c r="D306" i="1"/>
  <c r="G23" i="1"/>
  <c r="G306" i="1" l="1"/>
</calcChain>
</file>

<file path=xl/sharedStrings.xml><?xml version="1.0" encoding="utf-8"?>
<sst xmlns="http://schemas.openxmlformats.org/spreadsheetml/2006/main" count="343" uniqueCount="293">
  <si>
    <t>院系</t>
  </si>
  <si>
    <t>专业</t>
  </si>
  <si>
    <t>本科</t>
  </si>
  <si>
    <t>硕士</t>
  </si>
  <si>
    <t>博士</t>
  </si>
  <si>
    <t>总计</t>
  </si>
  <si>
    <t>MBA</t>
  </si>
  <si>
    <t>工商管理</t>
  </si>
  <si>
    <t>MBA 汇总</t>
  </si>
  <si>
    <t>材料科学与工程学院</t>
  </si>
  <si>
    <t>材料表面工程</t>
  </si>
  <si>
    <t>材料工程</t>
  </si>
  <si>
    <t>材料加工工程</t>
  </si>
  <si>
    <t>材料连接技术</t>
  </si>
  <si>
    <t>材料无损检测与评价</t>
  </si>
  <si>
    <t>材料物理与化学</t>
  </si>
  <si>
    <t>材料学</t>
  </si>
  <si>
    <t>高分子材料</t>
  </si>
  <si>
    <t>生物医学工程</t>
  </si>
  <si>
    <t>材料科学与工程</t>
  </si>
  <si>
    <t>材料与化工</t>
  </si>
  <si>
    <t>机械</t>
  </si>
  <si>
    <t>机械工程</t>
  </si>
  <si>
    <t>先进制造</t>
  </si>
  <si>
    <t>材料成型及控制工程</t>
  </si>
  <si>
    <t>金属材料工程</t>
  </si>
  <si>
    <t>功能材料</t>
  </si>
  <si>
    <t>材料科学与工程学院 汇总</t>
  </si>
  <si>
    <t>大连理工大学白俄罗斯国立大学联合学院</t>
  </si>
  <si>
    <t>应用物理学</t>
  </si>
  <si>
    <t>工程力学</t>
  </si>
  <si>
    <t>大连理工大学白俄罗斯国立大学联合学院 汇总</t>
  </si>
  <si>
    <t>电子信息与电气工程学部</t>
  </si>
  <si>
    <t>电工理论与新技术</t>
  </si>
  <si>
    <t>电机与电器</t>
  </si>
  <si>
    <t>电力电子与电力传动</t>
  </si>
  <si>
    <t>电力系统及其自动化</t>
  </si>
  <si>
    <t>电气工程</t>
  </si>
  <si>
    <t>电子信息工程</t>
  </si>
  <si>
    <t>计算机科学与技术</t>
  </si>
  <si>
    <t>计算机应用技术</t>
  </si>
  <si>
    <t>控制科学与工程</t>
  </si>
  <si>
    <t>控制理论与控制工程</t>
  </si>
  <si>
    <t>微电子学与固体电子学</t>
  </si>
  <si>
    <t>信号与信息处理</t>
  </si>
  <si>
    <t>信息与通信工程</t>
  </si>
  <si>
    <t>电气工程及其自动化</t>
  </si>
  <si>
    <t>电子信息工程（含英强）</t>
  </si>
  <si>
    <t>自动化</t>
  </si>
  <si>
    <t>人工智能</t>
  </si>
  <si>
    <t>电子信息与电气工程学部 汇总</t>
  </si>
  <si>
    <t>光电工程与仪器科学学院</t>
  </si>
  <si>
    <t>光学工程</t>
  </si>
  <si>
    <t>仪器科学与技术</t>
  </si>
  <si>
    <t>测控技术与仪器</t>
  </si>
  <si>
    <t>光电信息科学与工程</t>
  </si>
  <si>
    <t>光电工程与仪器科学学院 汇总</t>
  </si>
  <si>
    <t>国际信息与软件学院</t>
  </si>
  <si>
    <t>软件工程</t>
  </si>
  <si>
    <t>数字媒体技术</t>
  </si>
  <si>
    <t>国际信息与软件学院 汇总</t>
  </si>
  <si>
    <t>化工学院</t>
  </si>
  <si>
    <t>安全科学与工程</t>
  </si>
  <si>
    <t>分析化学</t>
  </si>
  <si>
    <t>高分子化学与物理</t>
  </si>
  <si>
    <t>工业催化</t>
  </si>
  <si>
    <t>化工过程机械</t>
  </si>
  <si>
    <t>化学工程</t>
  </si>
  <si>
    <t>化学工艺</t>
  </si>
  <si>
    <t>精细化工</t>
  </si>
  <si>
    <t>流体机械及工程</t>
  </si>
  <si>
    <t>膜科学与技术</t>
  </si>
  <si>
    <t>能源化工</t>
  </si>
  <si>
    <t>无机化学</t>
  </si>
  <si>
    <t>物理化学</t>
  </si>
  <si>
    <t>药物工程</t>
  </si>
  <si>
    <t>药学</t>
  </si>
  <si>
    <t>应用化学</t>
  </si>
  <si>
    <t>有机化学</t>
  </si>
  <si>
    <t>过程装备与控制工程</t>
  </si>
  <si>
    <t>高分子材料与工程</t>
  </si>
  <si>
    <t>化学工程与工艺（创新实验班）</t>
  </si>
  <si>
    <t>化学工程与工艺（国际班）</t>
  </si>
  <si>
    <t>化学工程与工艺</t>
  </si>
  <si>
    <t>制药工程</t>
  </si>
  <si>
    <t>安全工程</t>
  </si>
  <si>
    <t>化工学院 汇总</t>
  </si>
  <si>
    <t>环境学院</t>
  </si>
  <si>
    <t>环境工程</t>
  </si>
  <si>
    <t>环境科学与工程</t>
  </si>
  <si>
    <t>资源与环境</t>
  </si>
  <si>
    <t>能源与环保</t>
  </si>
  <si>
    <t>环境科学</t>
  </si>
  <si>
    <t>环境学院 汇总</t>
  </si>
  <si>
    <t>机械工程学院</t>
  </si>
  <si>
    <t>测试计量技术及仪器</t>
  </si>
  <si>
    <t>工业工程</t>
  </si>
  <si>
    <t>机械电子工程</t>
  </si>
  <si>
    <t>机械设计及理论</t>
  </si>
  <si>
    <t>机械制造及其自动化</t>
  </si>
  <si>
    <t>精密仪器及机械</t>
  </si>
  <si>
    <t>微机电工程</t>
  </si>
  <si>
    <t>智能制造技术</t>
  </si>
  <si>
    <t>机械设计制造及其自动化</t>
  </si>
  <si>
    <t>机械设计制造及其自动化（中外合作办学）</t>
  </si>
  <si>
    <t>机械设计制造及其自动化（创新实验班）</t>
  </si>
  <si>
    <t>机械设计制造及其自动化（日语强化）</t>
  </si>
  <si>
    <t>机械工程学院 汇总</t>
  </si>
  <si>
    <t>建设工程学部</t>
  </si>
  <si>
    <t>道路与铁道工程</t>
  </si>
  <si>
    <t>防灾减灾工程及防护工程</t>
  </si>
  <si>
    <t>港口、海岸及近海工程</t>
  </si>
  <si>
    <t>工程管理</t>
  </si>
  <si>
    <t>供热、供燃气、通风及空调工程</t>
  </si>
  <si>
    <t>交通信息工程及控制</t>
  </si>
  <si>
    <t>结构工程</t>
  </si>
  <si>
    <t>桥梁与隧道工程</t>
  </si>
  <si>
    <t>市政工程</t>
  </si>
  <si>
    <t>水工结构工程</t>
  </si>
  <si>
    <t>水力学及河流动力学</t>
  </si>
  <si>
    <t>水利水电工程</t>
  </si>
  <si>
    <t>水文学及水资源</t>
  </si>
  <si>
    <t>岩土工程</t>
  </si>
  <si>
    <t>土木水利</t>
  </si>
  <si>
    <t>土木工程</t>
  </si>
  <si>
    <t>建筑环境与能源应用工程</t>
  </si>
  <si>
    <t>港口航道与海岸工程</t>
  </si>
  <si>
    <t>交通工程</t>
  </si>
  <si>
    <t>海洋资源开发技术</t>
  </si>
  <si>
    <t>建设工程学部 汇总</t>
  </si>
  <si>
    <t>建筑与艺术学院</t>
  </si>
  <si>
    <t>城市规划</t>
  </si>
  <si>
    <t>城乡规划学</t>
  </si>
  <si>
    <t>建筑学</t>
  </si>
  <si>
    <t>美术学</t>
  </si>
  <si>
    <t>设计学</t>
  </si>
  <si>
    <t>艺术设计</t>
  </si>
  <si>
    <t>工业设计</t>
  </si>
  <si>
    <t>城乡规划</t>
  </si>
  <si>
    <t>雕塑</t>
  </si>
  <si>
    <t>视觉传达设计</t>
  </si>
  <si>
    <t>环境设计</t>
  </si>
  <si>
    <t>建筑与艺术学院 汇总</t>
  </si>
  <si>
    <t>经济管理学院</t>
  </si>
  <si>
    <t>产业经济学</t>
  </si>
  <si>
    <t>管理科学与工程</t>
  </si>
  <si>
    <t>国际贸易学</t>
  </si>
  <si>
    <t>环境管理</t>
  </si>
  <si>
    <t>会计学</t>
  </si>
  <si>
    <t>技术经济及管理</t>
  </si>
  <si>
    <t>金融学</t>
  </si>
  <si>
    <t>经济系统分析与管理</t>
  </si>
  <si>
    <t>旅游管理</t>
  </si>
  <si>
    <t>企业管理</t>
  </si>
  <si>
    <t>投资学</t>
  </si>
  <si>
    <t>物流管理</t>
  </si>
  <si>
    <t>系统工程</t>
  </si>
  <si>
    <t>项目管理</t>
  </si>
  <si>
    <t>信息管理与电子政务</t>
  </si>
  <si>
    <t>国际经济与贸易</t>
  </si>
  <si>
    <t>信息管理与信息系统</t>
  </si>
  <si>
    <t>经济管理学院 汇总</t>
  </si>
  <si>
    <t>马克思主义学院</t>
  </si>
  <si>
    <t>马克思主义理论</t>
  </si>
  <si>
    <t>马克思主义学院 汇总</t>
  </si>
  <si>
    <t>能源与动力学院</t>
  </si>
  <si>
    <t>能源动力</t>
  </si>
  <si>
    <t>动力工程</t>
  </si>
  <si>
    <t>清洁能源技术</t>
  </si>
  <si>
    <t>航空发动机工程</t>
  </si>
  <si>
    <t>动力机械及工程</t>
  </si>
  <si>
    <t>工程热物理</t>
  </si>
  <si>
    <t>能源与环境工程</t>
  </si>
  <si>
    <t>热能工程</t>
  </si>
  <si>
    <t>制冷及低温工程</t>
  </si>
  <si>
    <t>能源与动力工程</t>
  </si>
  <si>
    <t>能源与环境系统工程</t>
  </si>
  <si>
    <t>能源与动力学院 汇总</t>
  </si>
  <si>
    <t>人文与社会科学学部</t>
  </si>
  <si>
    <t>法学</t>
  </si>
  <si>
    <t>公共管理</t>
  </si>
  <si>
    <t>教育管理</t>
  </si>
  <si>
    <t>教育经济与管理</t>
  </si>
  <si>
    <t>教育学</t>
  </si>
  <si>
    <t>科学学与科技管理</t>
  </si>
  <si>
    <t>区域经济学</t>
  </si>
  <si>
    <t>新闻与传播</t>
  </si>
  <si>
    <t>哲学</t>
  </si>
  <si>
    <t>中国语言文学</t>
  </si>
  <si>
    <t>汉语言文学</t>
  </si>
  <si>
    <t>广播电视学</t>
  </si>
  <si>
    <t>公共事业管理</t>
  </si>
  <si>
    <t>人文与社会科学学部 汇总</t>
  </si>
  <si>
    <t>软件学院</t>
  </si>
  <si>
    <t>网络工程</t>
  </si>
  <si>
    <t>软件学院 汇总</t>
  </si>
  <si>
    <t>生物工程学院</t>
  </si>
  <si>
    <t>化学生物学</t>
  </si>
  <si>
    <t>生物工程</t>
  </si>
  <si>
    <t>生物工程与技术</t>
  </si>
  <si>
    <t>生物化工</t>
  </si>
  <si>
    <t>生物学</t>
  </si>
  <si>
    <t>生物工程学院 汇总</t>
  </si>
  <si>
    <t>数学科学学院</t>
  </si>
  <si>
    <t>概率论与数理统计</t>
  </si>
  <si>
    <t>基础数学</t>
  </si>
  <si>
    <t>计算数学</t>
  </si>
  <si>
    <t>金融数学与保险精算</t>
  </si>
  <si>
    <t>应用数学</t>
  </si>
  <si>
    <t>运筹学与控制论</t>
  </si>
  <si>
    <t>数学与应用数学</t>
  </si>
  <si>
    <t>信息与计算科学</t>
  </si>
  <si>
    <t>数学科学学院 汇总</t>
  </si>
  <si>
    <t>体育与健康学院</t>
  </si>
  <si>
    <t>体育学</t>
  </si>
  <si>
    <t>体育与健康学院 汇总</t>
  </si>
  <si>
    <t>外国语学院</t>
  </si>
  <si>
    <t>翻译</t>
  </si>
  <si>
    <t>英语</t>
  </si>
  <si>
    <t>日语</t>
  </si>
  <si>
    <t>俄语</t>
  </si>
  <si>
    <t>日语语言文学</t>
  </si>
  <si>
    <t>外国语言学及应用语言学</t>
  </si>
  <si>
    <t>英语语言文学</t>
  </si>
  <si>
    <t>外国语学院 汇总</t>
  </si>
  <si>
    <t>微电子学院</t>
  </si>
  <si>
    <t>电子科学与技术</t>
  </si>
  <si>
    <t>集成电路设计与集成系统</t>
  </si>
  <si>
    <t>微电子学院 汇总</t>
  </si>
  <si>
    <t>物理学院</t>
  </si>
  <si>
    <t>等离子体物理</t>
  </si>
  <si>
    <t>光学</t>
  </si>
  <si>
    <t>理论物理</t>
  </si>
  <si>
    <t>凝聚态物理</t>
  </si>
  <si>
    <t>原子与分子物理</t>
  </si>
  <si>
    <t>物理学院 汇总</t>
  </si>
  <si>
    <t>运载工程与力学学部</t>
  </si>
  <si>
    <t>车辆工程</t>
  </si>
  <si>
    <t>船舶与海洋工程</t>
  </si>
  <si>
    <t>船舶与海洋结构物设计制造</t>
  </si>
  <si>
    <t>动力学与控制</t>
  </si>
  <si>
    <t>固体力学</t>
  </si>
  <si>
    <t>航空航天力学与工程</t>
  </si>
  <si>
    <t>航空宇航科学与技术</t>
  </si>
  <si>
    <t>计算力学</t>
  </si>
  <si>
    <t>力学</t>
  </si>
  <si>
    <t>水声工程</t>
  </si>
  <si>
    <t>流体力学</t>
  </si>
  <si>
    <t>飞行器设计与工程</t>
  </si>
  <si>
    <t>运载工程与力学学部 汇总</t>
  </si>
  <si>
    <t>张大煜学院</t>
  </si>
  <si>
    <t>张大煜学院 汇总</t>
  </si>
  <si>
    <t>生物与医药</t>
  </si>
  <si>
    <t>物理化学(含化学物理)</t>
  </si>
  <si>
    <t>应用统计</t>
  </si>
  <si>
    <t>知识产权管理</t>
  </si>
  <si>
    <t>数理基础科学</t>
  </si>
  <si>
    <t>环境生态工程</t>
  </si>
  <si>
    <t>海洋技术</t>
  </si>
  <si>
    <t>食品科学与工程</t>
  </si>
  <si>
    <t>能源化学工程</t>
  </si>
  <si>
    <t>化学工程与工业生物工程</t>
  </si>
  <si>
    <t>资源循环科学与工程</t>
  </si>
  <si>
    <t>电子商务</t>
  </si>
  <si>
    <t>人力资源管理</t>
  </si>
  <si>
    <t>经济学</t>
  </si>
  <si>
    <t>生物信息学</t>
  </si>
  <si>
    <t>生物科学</t>
  </si>
  <si>
    <t>运动训练</t>
  </si>
  <si>
    <t>运动康复</t>
  </si>
  <si>
    <t>商务英语</t>
  </si>
  <si>
    <t>知识产权</t>
  </si>
  <si>
    <t>盘锦校区</t>
    <phoneticPr fontId="2" type="noConversion"/>
  </si>
  <si>
    <t>基础教学中心</t>
    <phoneticPr fontId="2" type="noConversion"/>
  </si>
  <si>
    <t>基础教学中心 汇总</t>
    <phoneticPr fontId="2" type="noConversion"/>
  </si>
  <si>
    <t>大连理工大学莱斯特国际学院</t>
    <phoneticPr fontId="2" type="noConversion"/>
  </si>
  <si>
    <t>海洋科学与技术学院</t>
    <phoneticPr fontId="2" type="noConversion"/>
  </si>
  <si>
    <t>大连理工大学莱斯特国际学院 汇总</t>
    <phoneticPr fontId="2" type="noConversion"/>
  </si>
  <si>
    <t>海洋科学与技术学院 汇总</t>
    <phoneticPr fontId="2" type="noConversion"/>
  </si>
  <si>
    <t>化工学院盘锦分院</t>
    <phoneticPr fontId="2" type="noConversion"/>
  </si>
  <si>
    <t>化工学院盘锦分院 汇总</t>
    <phoneticPr fontId="2" type="noConversion"/>
  </si>
  <si>
    <t>商学院</t>
    <phoneticPr fontId="2" type="noConversion"/>
  </si>
  <si>
    <t>商学院 汇总</t>
    <phoneticPr fontId="2" type="noConversion"/>
  </si>
  <si>
    <t>生命科学与药学学院</t>
    <phoneticPr fontId="2" type="noConversion"/>
  </si>
  <si>
    <t>生命科学与药学学院 汇总</t>
    <phoneticPr fontId="2" type="noConversion"/>
  </si>
  <si>
    <t>体育与健康学院盘锦分院</t>
    <phoneticPr fontId="2" type="noConversion"/>
  </si>
  <si>
    <t>体育与健康学院盘锦分院 汇总</t>
    <phoneticPr fontId="2" type="noConversion"/>
  </si>
  <si>
    <t>外国语学院盘锦分院</t>
    <phoneticPr fontId="2" type="noConversion"/>
  </si>
  <si>
    <t>外国语学院盘锦分院 汇总</t>
    <phoneticPr fontId="2" type="noConversion"/>
  </si>
  <si>
    <t>知识产权学院</t>
    <phoneticPr fontId="2" type="noConversion"/>
  </si>
  <si>
    <t>知识产权学院 汇总</t>
    <phoneticPr fontId="2" type="noConversion"/>
  </si>
  <si>
    <t>大连凌水主校区</t>
    <phoneticPr fontId="2" type="noConversion"/>
  </si>
  <si>
    <t>开发区校区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</si>
</sst>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ABABAB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ABABAB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auto="1"/>
      </right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/>
      <right style="thin">
        <color auto="1"/>
      </right>
      <top style="thin">
        <color rgb="FFABABAB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ABABAB"/>
      </left>
      <right/>
      <top/>
      <bottom/>
      <diagonal/>
    </border>
    <border>
      <left style="thin">
        <color auto="1"/>
      </left>
      <right/>
      <top/>
      <bottom style="thin">
        <color rgb="FFABABAB"/>
      </bottom>
      <diagonal/>
    </border>
    <border>
      <left style="thin">
        <color auto="1"/>
      </left>
      <right style="thin">
        <color rgb="FFABABAB"/>
      </right>
      <top style="thin">
        <color rgb="FFABABAB"/>
      </top>
      <bottom/>
      <diagonal/>
    </border>
    <border>
      <left style="thin">
        <color auto="1"/>
      </left>
      <right style="thin">
        <color rgb="FFABABAB"/>
      </right>
      <top/>
      <bottom style="thin">
        <color rgb="FFABABAB"/>
      </bottom>
      <diagonal/>
    </border>
    <border>
      <left style="thin">
        <color auto="1"/>
      </left>
      <right style="thin">
        <color rgb="FFABABAB"/>
      </right>
      <top/>
      <bottom/>
      <diagonal/>
    </border>
    <border>
      <left style="thin">
        <color auto="1"/>
      </left>
      <right/>
      <top style="thin">
        <color rgb="FFABABAB"/>
      </top>
      <bottom style="thin">
        <color auto="1"/>
      </bottom>
      <diagonal/>
    </border>
    <border>
      <left style="thin">
        <color indexed="65"/>
      </left>
      <right/>
      <top style="thin">
        <color rgb="FFABABAB"/>
      </top>
      <bottom style="thin">
        <color auto="1"/>
      </bottom>
      <diagonal/>
    </border>
    <border>
      <left/>
      <right/>
      <top style="thin">
        <color rgb="FFABABAB"/>
      </top>
      <bottom style="thin">
        <color auto="1"/>
      </bottom>
      <diagonal/>
    </border>
    <border>
      <left/>
      <right style="thin">
        <color auto="1"/>
      </right>
      <top style="thin">
        <color rgb="FFABABAB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horizontal="center" vertical="center"/>
    </xf>
    <xf numFmtId="0" fontId="5" fillId="3" borderId="22" xfId="0" applyNumberFormat="1" applyFont="1" applyFill="1" applyBorder="1" applyAlignment="1">
      <alignment horizontal="center" vertical="center"/>
    </xf>
    <xf numFmtId="0" fontId="5" fillId="4" borderId="21" xfId="0" applyNumberFormat="1" applyFont="1" applyFill="1" applyBorder="1" applyAlignment="1">
      <alignment horizontal="center" vertical="center"/>
    </xf>
    <xf numFmtId="0" fontId="5" fillId="4" borderId="2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6"/>
  <sheetViews>
    <sheetView tabSelected="1" topLeftCell="A235" workbookViewId="0">
      <selection activeCell="C256" sqref="C256"/>
    </sheetView>
  </sheetViews>
  <sheetFormatPr defaultColWidth="9" defaultRowHeight="13.5" x14ac:dyDescent="0.15"/>
  <cols>
    <col min="2" max="2" width="41.375" style="1" customWidth="1"/>
    <col min="3" max="3" width="37.875" style="1" customWidth="1"/>
    <col min="4" max="7" width="9" style="1"/>
  </cols>
  <sheetData>
    <row r="2" spans="2:7" ht="31.5" customHeight="1" x14ac:dyDescent="0.15">
      <c r="B2" s="35" t="s">
        <v>291</v>
      </c>
      <c r="C2" s="36"/>
      <c r="D2" s="36"/>
      <c r="E2" s="36"/>
      <c r="F2" s="36"/>
      <c r="G2" s="36"/>
    </row>
    <row r="3" spans="2:7" x14ac:dyDescent="0.15">
      <c r="B3" s="2" t="s">
        <v>0</v>
      </c>
      <c r="C3" s="3" t="s">
        <v>1</v>
      </c>
      <c r="D3" s="4" t="s">
        <v>2</v>
      </c>
      <c r="E3" s="4" t="s">
        <v>3</v>
      </c>
      <c r="F3" s="3" t="s">
        <v>4</v>
      </c>
      <c r="G3" s="5" t="s">
        <v>5</v>
      </c>
    </row>
    <row r="4" spans="2:7" x14ac:dyDescent="0.15">
      <c r="B4" s="6" t="s">
        <v>6</v>
      </c>
      <c r="C4" s="7" t="s">
        <v>7</v>
      </c>
      <c r="D4" s="8"/>
      <c r="E4" s="8">
        <v>45</v>
      </c>
      <c r="F4" s="7"/>
      <c r="G4" s="9">
        <f>SUM(D4:F4)</f>
        <v>45</v>
      </c>
    </row>
    <row r="5" spans="2:7" x14ac:dyDescent="0.15">
      <c r="B5" s="10" t="s">
        <v>8</v>
      </c>
      <c r="C5" s="11"/>
      <c r="D5" s="12"/>
      <c r="E5" s="12">
        <f t="shared" ref="E5" si="0">SUM(E4)</f>
        <v>45</v>
      </c>
      <c r="F5" s="12"/>
      <c r="G5" s="13">
        <f t="shared" ref="G5:G65" si="1">SUM(D5:F5)</f>
        <v>45</v>
      </c>
    </row>
    <row r="6" spans="2:7" x14ac:dyDescent="0.15">
      <c r="B6" s="44" t="s">
        <v>9</v>
      </c>
      <c r="C6" s="7" t="s">
        <v>10</v>
      </c>
      <c r="D6" s="8"/>
      <c r="E6" s="8"/>
      <c r="F6" s="7">
        <v>7</v>
      </c>
      <c r="G6" s="9">
        <f t="shared" si="1"/>
        <v>7</v>
      </c>
    </row>
    <row r="7" spans="2:7" x14ac:dyDescent="0.15">
      <c r="B7" s="43"/>
      <c r="C7" s="14" t="s">
        <v>11</v>
      </c>
      <c r="D7" s="15"/>
      <c r="E7" s="15">
        <v>26</v>
      </c>
      <c r="F7" s="14"/>
      <c r="G7" s="9">
        <f t="shared" si="1"/>
        <v>26</v>
      </c>
    </row>
    <row r="8" spans="2:7" x14ac:dyDescent="0.15">
      <c r="B8" s="43"/>
      <c r="C8" s="14" t="s">
        <v>12</v>
      </c>
      <c r="D8" s="15"/>
      <c r="E8" s="15">
        <v>1</v>
      </c>
      <c r="F8" s="14">
        <v>37</v>
      </c>
      <c r="G8" s="9">
        <f t="shared" si="1"/>
        <v>38</v>
      </c>
    </row>
    <row r="9" spans="2:7" x14ac:dyDescent="0.15">
      <c r="B9" s="43"/>
      <c r="C9" s="14" t="s">
        <v>13</v>
      </c>
      <c r="D9" s="15"/>
      <c r="E9" s="15"/>
      <c r="F9" s="14">
        <v>7</v>
      </c>
      <c r="G9" s="9">
        <f t="shared" si="1"/>
        <v>7</v>
      </c>
    </row>
    <row r="10" spans="2:7" x14ac:dyDescent="0.15">
      <c r="B10" s="43"/>
      <c r="C10" s="14" t="s">
        <v>14</v>
      </c>
      <c r="D10" s="15"/>
      <c r="E10" s="15"/>
      <c r="F10" s="14">
        <v>4</v>
      </c>
      <c r="G10" s="9">
        <f t="shared" si="1"/>
        <v>4</v>
      </c>
    </row>
    <row r="11" spans="2:7" x14ac:dyDescent="0.15">
      <c r="B11" s="43"/>
      <c r="C11" s="14" t="s">
        <v>15</v>
      </c>
      <c r="D11" s="15"/>
      <c r="E11" s="15"/>
      <c r="F11" s="14">
        <v>12</v>
      </c>
      <c r="G11" s="9">
        <f t="shared" si="1"/>
        <v>12</v>
      </c>
    </row>
    <row r="12" spans="2:7" x14ac:dyDescent="0.15">
      <c r="B12" s="43"/>
      <c r="C12" s="14" t="s">
        <v>16</v>
      </c>
      <c r="D12" s="15"/>
      <c r="E12" s="15"/>
      <c r="F12" s="14">
        <v>33</v>
      </c>
      <c r="G12" s="9">
        <f t="shared" si="1"/>
        <v>33</v>
      </c>
    </row>
    <row r="13" spans="2:7" x14ac:dyDescent="0.15">
      <c r="B13" s="43"/>
      <c r="C13" s="14" t="s">
        <v>17</v>
      </c>
      <c r="D13" s="15"/>
      <c r="E13" s="15"/>
      <c r="F13" s="14">
        <v>2</v>
      </c>
      <c r="G13" s="9">
        <f t="shared" si="1"/>
        <v>2</v>
      </c>
    </row>
    <row r="14" spans="2:7" x14ac:dyDescent="0.15">
      <c r="B14" s="43"/>
      <c r="C14" s="14" t="s">
        <v>18</v>
      </c>
      <c r="D14" s="15"/>
      <c r="E14" s="15">
        <v>3</v>
      </c>
      <c r="F14" s="14">
        <v>1</v>
      </c>
      <c r="G14" s="9">
        <f t="shared" si="1"/>
        <v>4</v>
      </c>
    </row>
    <row r="15" spans="2:7" x14ac:dyDescent="0.15">
      <c r="B15" s="43"/>
      <c r="C15" s="14" t="s">
        <v>19</v>
      </c>
      <c r="D15" s="15"/>
      <c r="E15" s="15">
        <v>88</v>
      </c>
      <c r="F15" s="14"/>
      <c r="G15" s="9">
        <f t="shared" si="1"/>
        <v>88</v>
      </c>
    </row>
    <row r="16" spans="2:7" x14ac:dyDescent="0.15">
      <c r="B16" s="43"/>
      <c r="C16" s="14" t="s">
        <v>20</v>
      </c>
      <c r="D16" s="15"/>
      <c r="E16" s="15">
        <v>37</v>
      </c>
      <c r="F16" s="14"/>
      <c r="G16" s="9">
        <f t="shared" si="1"/>
        <v>37</v>
      </c>
    </row>
    <row r="17" spans="2:7" x14ac:dyDescent="0.15">
      <c r="B17" s="43"/>
      <c r="C17" s="14" t="s">
        <v>21</v>
      </c>
      <c r="D17" s="15"/>
      <c r="E17" s="15">
        <v>47</v>
      </c>
      <c r="F17" s="14"/>
      <c r="G17" s="9">
        <f t="shared" si="1"/>
        <v>47</v>
      </c>
    </row>
    <row r="18" spans="2:7" x14ac:dyDescent="0.15">
      <c r="B18" s="43"/>
      <c r="C18" s="15" t="s">
        <v>22</v>
      </c>
      <c r="D18" s="15"/>
      <c r="E18" s="15">
        <v>16</v>
      </c>
      <c r="F18" s="14"/>
      <c r="G18" s="9">
        <f t="shared" si="1"/>
        <v>16</v>
      </c>
    </row>
    <row r="19" spans="2:7" x14ac:dyDescent="0.15">
      <c r="B19" s="43"/>
      <c r="C19" s="15" t="s">
        <v>23</v>
      </c>
      <c r="D19" s="15"/>
      <c r="E19" s="15"/>
      <c r="F19" s="14">
        <v>8</v>
      </c>
      <c r="G19" s="9">
        <f t="shared" si="1"/>
        <v>8</v>
      </c>
    </row>
    <row r="20" spans="2:7" x14ac:dyDescent="0.15">
      <c r="B20" s="43"/>
      <c r="C20" s="15" t="s">
        <v>24</v>
      </c>
      <c r="D20" s="15">
        <v>56</v>
      </c>
      <c r="E20" s="15"/>
      <c r="F20" s="14"/>
      <c r="G20" s="9">
        <f t="shared" si="1"/>
        <v>56</v>
      </c>
    </row>
    <row r="21" spans="2:7" x14ac:dyDescent="0.15">
      <c r="B21" s="43"/>
      <c r="C21" s="15" t="s">
        <v>25</v>
      </c>
      <c r="D21" s="15">
        <v>85</v>
      </c>
      <c r="E21" s="15"/>
      <c r="F21" s="14"/>
      <c r="G21" s="9">
        <f t="shared" si="1"/>
        <v>85</v>
      </c>
    </row>
    <row r="22" spans="2:7" x14ac:dyDescent="0.15">
      <c r="B22" s="45"/>
      <c r="C22" s="15" t="s">
        <v>26</v>
      </c>
      <c r="D22" s="15">
        <v>53</v>
      </c>
      <c r="E22" s="15"/>
      <c r="F22" s="14"/>
      <c r="G22" s="9">
        <f t="shared" si="1"/>
        <v>53</v>
      </c>
    </row>
    <row r="23" spans="2:7" x14ac:dyDescent="0.15">
      <c r="B23" s="10" t="s">
        <v>27</v>
      </c>
      <c r="C23" s="11"/>
      <c r="D23" s="12">
        <f>SUM(D6:D22)</f>
        <v>194</v>
      </c>
      <c r="E23" s="12">
        <f t="shared" ref="E23:F23" si="2">SUM(E6:E22)</f>
        <v>218</v>
      </c>
      <c r="F23" s="12">
        <f t="shared" si="2"/>
        <v>111</v>
      </c>
      <c r="G23" s="13">
        <f t="shared" si="1"/>
        <v>523</v>
      </c>
    </row>
    <row r="24" spans="2:7" x14ac:dyDescent="0.15">
      <c r="B24" s="41" t="s">
        <v>28</v>
      </c>
      <c r="C24" s="7" t="s">
        <v>29</v>
      </c>
      <c r="D24" s="8">
        <v>39</v>
      </c>
      <c r="E24" s="8"/>
      <c r="F24" s="7"/>
      <c r="G24" s="9">
        <f t="shared" si="1"/>
        <v>39</v>
      </c>
    </row>
    <row r="25" spans="2:7" x14ac:dyDescent="0.15">
      <c r="B25" s="34"/>
      <c r="C25" s="14" t="s">
        <v>30</v>
      </c>
      <c r="D25" s="15">
        <v>43</v>
      </c>
      <c r="E25" s="15"/>
      <c r="F25" s="14"/>
      <c r="G25" s="9">
        <f t="shared" si="1"/>
        <v>43</v>
      </c>
    </row>
    <row r="26" spans="2:7" x14ac:dyDescent="0.15">
      <c r="B26" s="10" t="s">
        <v>31</v>
      </c>
      <c r="C26" s="11"/>
      <c r="D26" s="12">
        <f>SUM(D24:D25)</f>
        <v>82</v>
      </c>
      <c r="E26" s="12"/>
      <c r="F26" s="16"/>
      <c r="G26" s="13">
        <f t="shared" si="1"/>
        <v>82</v>
      </c>
    </row>
    <row r="27" spans="2:7" x14ac:dyDescent="0.15">
      <c r="B27" s="41" t="s">
        <v>32</v>
      </c>
      <c r="C27" s="7" t="s">
        <v>33</v>
      </c>
      <c r="D27" s="8"/>
      <c r="E27" s="8">
        <v>4</v>
      </c>
      <c r="F27" s="7">
        <v>2</v>
      </c>
      <c r="G27" s="9">
        <f t="shared" si="1"/>
        <v>6</v>
      </c>
    </row>
    <row r="28" spans="2:7" x14ac:dyDescent="0.15">
      <c r="B28" s="33"/>
      <c r="C28" s="14" t="s">
        <v>34</v>
      </c>
      <c r="D28" s="15"/>
      <c r="E28" s="15">
        <v>6</v>
      </c>
      <c r="F28" s="14">
        <v>1</v>
      </c>
      <c r="G28" s="9">
        <f t="shared" si="1"/>
        <v>7</v>
      </c>
    </row>
    <row r="29" spans="2:7" x14ac:dyDescent="0.15">
      <c r="B29" s="33"/>
      <c r="C29" s="14" t="s">
        <v>35</v>
      </c>
      <c r="D29" s="15"/>
      <c r="E29" s="15">
        <v>6</v>
      </c>
      <c r="F29" s="14">
        <v>1</v>
      </c>
      <c r="G29" s="9">
        <f t="shared" si="1"/>
        <v>7</v>
      </c>
    </row>
    <row r="30" spans="2:7" x14ac:dyDescent="0.15">
      <c r="B30" s="33"/>
      <c r="C30" s="14" t="s">
        <v>36</v>
      </c>
      <c r="D30" s="15"/>
      <c r="E30" s="15">
        <v>12</v>
      </c>
      <c r="F30" s="14">
        <v>2</v>
      </c>
      <c r="G30" s="9">
        <f t="shared" si="1"/>
        <v>14</v>
      </c>
    </row>
    <row r="31" spans="2:7" x14ac:dyDescent="0.15">
      <c r="B31" s="33"/>
      <c r="C31" s="14" t="s">
        <v>37</v>
      </c>
      <c r="D31" s="15"/>
      <c r="E31" s="15">
        <v>30</v>
      </c>
      <c r="F31" s="14"/>
      <c r="G31" s="9">
        <f t="shared" si="1"/>
        <v>30</v>
      </c>
    </row>
    <row r="32" spans="2:7" x14ac:dyDescent="0.15">
      <c r="B32" s="33"/>
      <c r="C32" s="14" t="s">
        <v>38</v>
      </c>
      <c r="D32" s="15"/>
      <c r="E32" s="15">
        <v>312</v>
      </c>
      <c r="F32" s="14"/>
      <c r="G32" s="9">
        <f t="shared" si="1"/>
        <v>312</v>
      </c>
    </row>
    <row r="33" spans="2:7" x14ac:dyDescent="0.15">
      <c r="B33" s="33"/>
      <c r="C33" s="14" t="s">
        <v>39</v>
      </c>
      <c r="D33" s="15">
        <v>159</v>
      </c>
      <c r="E33" s="15">
        <v>48</v>
      </c>
      <c r="F33" s="14"/>
      <c r="G33" s="9">
        <f t="shared" si="1"/>
        <v>207</v>
      </c>
    </row>
    <row r="34" spans="2:7" x14ac:dyDescent="0.15">
      <c r="B34" s="33"/>
      <c r="C34" s="14" t="s">
        <v>40</v>
      </c>
      <c r="D34" s="15"/>
      <c r="E34" s="15"/>
      <c r="F34" s="14">
        <v>10</v>
      </c>
      <c r="G34" s="9">
        <f t="shared" si="1"/>
        <v>10</v>
      </c>
    </row>
    <row r="35" spans="2:7" x14ac:dyDescent="0.15">
      <c r="B35" s="33"/>
      <c r="C35" s="14" t="s">
        <v>41</v>
      </c>
      <c r="D35" s="15"/>
      <c r="E35" s="15">
        <v>55</v>
      </c>
      <c r="F35" s="14"/>
      <c r="G35" s="9">
        <f t="shared" si="1"/>
        <v>55</v>
      </c>
    </row>
    <row r="36" spans="2:7" x14ac:dyDescent="0.15">
      <c r="B36" s="33"/>
      <c r="C36" s="14" t="s">
        <v>42</v>
      </c>
      <c r="D36" s="15"/>
      <c r="E36" s="15">
        <v>47</v>
      </c>
      <c r="F36" s="14">
        <v>16</v>
      </c>
      <c r="G36" s="9">
        <f t="shared" si="1"/>
        <v>63</v>
      </c>
    </row>
    <row r="37" spans="2:7" x14ac:dyDescent="0.15">
      <c r="B37" s="33"/>
      <c r="C37" s="14" t="s">
        <v>18</v>
      </c>
      <c r="D37" s="15">
        <v>49</v>
      </c>
      <c r="E37" s="15">
        <v>17</v>
      </c>
      <c r="F37" s="14">
        <v>3</v>
      </c>
      <c r="G37" s="9">
        <f t="shared" si="1"/>
        <v>69</v>
      </c>
    </row>
    <row r="38" spans="2:7" x14ac:dyDescent="0.15">
      <c r="B38" s="33"/>
      <c r="C38" s="14" t="s">
        <v>43</v>
      </c>
      <c r="D38" s="15"/>
      <c r="E38" s="15"/>
      <c r="F38" s="14">
        <v>1</v>
      </c>
      <c r="G38" s="9">
        <f t="shared" si="1"/>
        <v>1</v>
      </c>
    </row>
    <row r="39" spans="2:7" x14ac:dyDescent="0.15">
      <c r="B39" s="33"/>
      <c r="C39" s="14" t="s">
        <v>44</v>
      </c>
      <c r="D39" s="15"/>
      <c r="E39" s="15"/>
      <c r="F39" s="14">
        <v>6</v>
      </c>
      <c r="G39" s="9">
        <f t="shared" si="1"/>
        <v>6</v>
      </c>
    </row>
    <row r="40" spans="2:7" x14ac:dyDescent="0.15">
      <c r="B40" s="33"/>
      <c r="C40" s="14" t="s">
        <v>45</v>
      </c>
      <c r="D40" s="15"/>
      <c r="E40" s="15">
        <v>46</v>
      </c>
      <c r="F40" s="14">
        <v>1</v>
      </c>
      <c r="G40" s="9">
        <f t="shared" si="1"/>
        <v>47</v>
      </c>
    </row>
    <row r="41" spans="2:7" x14ac:dyDescent="0.15">
      <c r="B41" s="33"/>
      <c r="C41" s="14" t="s">
        <v>46</v>
      </c>
      <c r="D41" s="15">
        <v>138</v>
      </c>
      <c r="E41" s="15"/>
      <c r="F41" s="14"/>
      <c r="G41" s="9">
        <f t="shared" si="1"/>
        <v>138</v>
      </c>
    </row>
    <row r="42" spans="2:7" x14ac:dyDescent="0.15">
      <c r="B42" s="33"/>
      <c r="C42" s="14" t="s">
        <v>47</v>
      </c>
      <c r="D42" s="15">
        <v>188</v>
      </c>
      <c r="E42" s="15"/>
      <c r="F42" s="14"/>
      <c r="G42" s="9">
        <f t="shared" si="1"/>
        <v>188</v>
      </c>
    </row>
    <row r="43" spans="2:7" x14ac:dyDescent="0.15">
      <c r="B43" s="33"/>
      <c r="C43" s="14" t="s">
        <v>48</v>
      </c>
      <c r="D43" s="15">
        <v>141</v>
      </c>
      <c r="E43" s="15"/>
      <c r="F43" s="14"/>
      <c r="G43" s="9">
        <f t="shared" si="1"/>
        <v>141</v>
      </c>
    </row>
    <row r="44" spans="2:7" x14ac:dyDescent="0.15">
      <c r="B44" s="34"/>
      <c r="C44" s="14" t="s">
        <v>49</v>
      </c>
      <c r="D44" s="15">
        <v>99</v>
      </c>
      <c r="E44" s="15"/>
      <c r="F44" s="14"/>
      <c r="G44" s="9">
        <f t="shared" si="1"/>
        <v>99</v>
      </c>
    </row>
    <row r="45" spans="2:7" x14ac:dyDescent="0.15">
      <c r="B45" s="10" t="s">
        <v>50</v>
      </c>
      <c r="C45" s="11"/>
      <c r="D45" s="12">
        <f>SUM(D27:D44)</f>
        <v>774</v>
      </c>
      <c r="E45" s="12">
        <f t="shared" ref="E45:F45" si="3">SUM(E27:E44)</f>
        <v>583</v>
      </c>
      <c r="F45" s="12">
        <f t="shared" si="3"/>
        <v>43</v>
      </c>
      <c r="G45" s="13">
        <f t="shared" si="1"/>
        <v>1400</v>
      </c>
    </row>
    <row r="46" spans="2:7" x14ac:dyDescent="0.15">
      <c r="B46" s="41" t="s">
        <v>51</v>
      </c>
      <c r="C46" s="7" t="s">
        <v>52</v>
      </c>
      <c r="D46" s="8"/>
      <c r="E46" s="8">
        <v>13</v>
      </c>
      <c r="F46" s="7">
        <v>2</v>
      </c>
      <c r="G46" s="9">
        <f t="shared" si="1"/>
        <v>15</v>
      </c>
    </row>
    <row r="47" spans="2:7" x14ac:dyDescent="0.15">
      <c r="B47" s="33"/>
      <c r="C47" s="14" t="s">
        <v>53</v>
      </c>
      <c r="D47" s="15"/>
      <c r="E47" s="15">
        <v>9</v>
      </c>
      <c r="F47" s="14"/>
      <c r="G47" s="9">
        <f t="shared" si="1"/>
        <v>9</v>
      </c>
    </row>
    <row r="48" spans="2:7" x14ac:dyDescent="0.15">
      <c r="B48" s="33"/>
      <c r="C48" s="14" t="s">
        <v>54</v>
      </c>
      <c r="D48" s="15">
        <v>30</v>
      </c>
      <c r="E48" s="15"/>
      <c r="F48" s="14"/>
      <c r="G48" s="9">
        <f t="shared" si="1"/>
        <v>30</v>
      </c>
    </row>
    <row r="49" spans="2:7" x14ac:dyDescent="0.15">
      <c r="B49" s="34"/>
      <c r="C49" s="14" t="s">
        <v>55</v>
      </c>
      <c r="D49" s="15">
        <v>60</v>
      </c>
      <c r="E49" s="15"/>
      <c r="F49" s="14"/>
      <c r="G49" s="9">
        <f t="shared" si="1"/>
        <v>60</v>
      </c>
    </row>
    <row r="50" spans="2:7" x14ac:dyDescent="0.15">
      <c r="B50" s="10" t="s">
        <v>56</v>
      </c>
      <c r="C50" s="11"/>
      <c r="D50" s="12">
        <f>SUM(D46:D49)</f>
        <v>90</v>
      </c>
      <c r="E50" s="12">
        <f t="shared" ref="E50:F50" si="4">SUM(E46:E49)</f>
        <v>22</v>
      </c>
      <c r="F50" s="12">
        <f t="shared" si="4"/>
        <v>2</v>
      </c>
      <c r="G50" s="13">
        <f t="shared" si="1"/>
        <v>114</v>
      </c>
    </row>
    <row r="51" spans="2:7" x14ac:dyDescent="0.15">
      <c r="B51" s="44" t="s">
        <v>61</v>
      </c>
      <c r="C51" s="7" t="s">
        <v>62</v>
      </c>
      <c r="D51" s="8"/>
      <c r="E51" s="8">
        <v>10</v>
      </c>
      <c r="F51" s="7"/>
      <c r="G51" s="9">
        <f t="shared" si="1"/>
        <v>10</v>
      </c>
    </row>
    <row r="52" spans="2:7" x14ac:dyDescent="0.15">
      <c r="B52" s="43"/>
      <c r="C52" s="14" t="s">
        <v>20</v>
      </c>
      <c r="D52" s="15"/>
      <c r="E52" s="15">
        <v>43</v>
      </c>
      <c r="F52" s="14">
        <v>2</v>
      </c>
      <c r="G52" s="9">
        <f t="shared" si="1"/>
        <v>45</v>
      </c>
    </row>
    <row r="53" spans="2:7" x14ac:dyDescent="0.15">
      <c r="B53" s="43"/>
      <c r="C53" s="14" t="s">
        <v>63</v>
      </c>
      <c r="D53" s="15"/>
      <c r="E53" s="15">
        <v>11</v>
      </c>
      <c r="F53" s="14">
        <v>1</v>
      </c>
      <c r="G53" s="9">
        <f t="shared" si="1"/>
        <v>12</v>
      </c>
    </row>
    <row r="54" spans="2:7" x14ac:dyDescent="0.15">
      <c r="B54" s="43"/>
      <c r="C54" s="14" t="s">
        <v>17</v>
      </c>
      <c r="D54" s="15"/>
      <c r="E54" s="15">
        <v>64</v>
      </c>
      <c r="F54" s="14">
        <v>8</v>
      </c>
      <c r="G54" s="9">
        <f t="shared" si="1"/>
        <v>72</v>
      </c>
    </row>
    <row r="55" spans="2:7" x14ac:dyDescent="0.15">
      <c r="B55" s="43"/>
      <c r="C55" s="14" t="s">
        <v>64</v>
      </c>
      <c r="D55" s="15"/>
      <c r="E55" s="15">
        <v>4</v>
      </c>
      <c r="F55" s="14">
        <v>8</v>
      </c>
      <c r="G55" s="9">
        <f t="shared" si="1"/>
        <v>12</v>
      </c>
    </row>
    <row r="56" spans="2:7" x14ac:dyDescent="0.15">
      <c r="B56" s="43"/>
      <c r="C56" s="14" t="s">
        <v>65</v>
      </c>
      <c r="D56" s="15"/>
      <c r="E56" s="15">
        <v>58</v>
      </c>
      <c r="F56" s="14">
        <v>16</v>
      </c>
      <c r="G56" s="9">
        <f t="shared" si="1"/>
        <v>74</v>
      </c>
    </row>
    <row r="57" spans="2:7" x14ac:dyDescent="0.15">
      <c r="B57" s="43"/>
      <c r="C57" s="14" t="s">
        <v>66</v>
      </c>
      <c r="D57" s="15"/>
      <c r="E57" s="15">
        <v>57</v>
      </c>
      <c r="F57" s="14">
        <v>2</v>
      </c>
      <c r="G57" s="9">
        <f t="shared" si="1"/>
        <v>59</v>
      </c>
    </row>
    <row r="58" spans="2:7" x14ac:dyDescent="0.15">
      <c r="B58" s="43"/>
      <c r="C58" s="14" t="s">
        <v>67</v>
      </c>
      <c r="D58" s="15"/>
      <c r="E58" s="15">
        <v>76</v>
      </c>
      <c r="F58" s="14">
        <v>18</v>
      </c>
      <c r="G58" s="9">
        <f t="shared" si="1"/>
        <v>94</v>
      </c>
    </row>
    <row r="59" spans="2:7" x14ac:dyDescent="0.15">
      <c r="B59" s="43"/>
      <c r="C59" s="14" t="s">
        <v>68</v>
      </c>
      <c r="D59" s="15"/>
      <c r="E59" s="15">
        <v>45</v>
      </c>
      <c r="F59" s="14">
        <v>19</v>
      </c>
      <c r="G59" s="9">
        <f t="shared" si="1"/>
        <v>64</v>
      </c>
    </row>
    <row r="60" spans="2:7" x14ac:dyDescent="0.15">
      <c r="B60" s="43"/>
      <c r="C60" s="14" t="s">
        <v>69</v>
      </c>
      <c r="D60" s="15"/>
      <c r="E60" s="15">
        <v>124</v>
      </c>
      <c r="F60" s="14">
        <v>19</v>
      </c>
      <c r="G60" s="9">
        <f t="shared" si="1"/>
        <v>143</v>
      </c>
    </row>
    <row r="61" spans="2:7" x14ac:dyDescent="0.15">
      <c r="B61" s="43"/>
      <c r="C61" s="14" t="s">
        <v>70</v>
      </c>
      <c r="D61" s="15"/>
      <c r="E61" s="15">
        <v>2</v>
      </c>
      <c r="F61" s="14"/>
      <c r="G61" s="9">
        <f t="shared" si="1"/>
        <v>2</v>
      </c>
    </row>
    <row r="62" spans="2:7" x14ac:dyDescent="0.15">
      <c r="B62" s="43"/>
      <c r="C62" s="14" t="s">
        <v>71</v>
      </c>
      <c r="D62" s="15"/>
      <c r="E62" s="15"/>
      <c r="F62" s="14">
        <v>2</v>
      </c>
      <c r="G62" s="9">
        <f t="shared" si="1"/>
        <v>2</v>
      </c>
    </row>
    <row r="63" spans="2:7" x14ac:dyDescent="0.15">
      <c r="B63" s="43"/>
      <c r="C63" s="14" t="s">
        <v>72</v>
      </c>
      <c r="D63" s="15"/>
      <c r="E63" s="15">
        <v>2</v>
      </c>
      <c r="F63" s="14"/>
      <c r="G63" s="9">
        <f t="shared" si="1"/>
        <v>2</v>
      </c>
    </row>
    <row r="64" spans="2:7" x14ac:dyDescent="0.15">
      <c r="B64" s="43"/>
      <c r="C64" s="14" t="s">
        <v>18</v>
      </c>
      <c r="D64" s="15"/>
      <c r="E64" s="15">
        <v>28</v>
      </c>
      <c r="F64" s="14"/>
      <c r="G64" s="9">
        <f t="shared" si="1"/>
        <v>28</v>
      </c>
    </row>
    <row r="65" spans="2:7" x14ac:dyDescent="0.15">
      <c r="B65" s="43"/>
      <c r="C65" s="14" t="s">
        <v>73</v>
      </c>
      <c r="D65" s="15"/>
      <c r="E65" s="15">
        <v>19</v>
      </c>
      <c r="F65" s="14">
        <v>6</v>
      </c>
      <c r="G65" s="9">
        <f t="shared" si="1"/>
        <v>25</v>
      </c>
    </row>
    <row r="66" spans="2:7" x14ac:dyDescent="0.15">
      <c r="B66" s="43"/>
      <c r="C66" s="14" t="s">
        <v>74</v>
      </c>
      <c r="D66" s="15"/>
      <c r="E66" s="15">
        <v>13</v>
      </c>
      <c r="F66" s="14">
        <v>8</v>
      </c>
      <c r="G66" s="9">
        <f t="shared" ref="G66:G129" si="5">SUM(D66:F66)</f>
        <v>21</v>
      </c>
    </row>
    <row r="67" spans="2:7" x14ac:dyDescent="0.15">
      <c r="B67" s="43"/>
      <c r="C67" s="14" t="s">
        <v>75</v>
      </c>
      <c r="D67" s="15"/>
      <c r="E67" s="15">
        <v>2</v>
      </c>
      <c r="F67" s="14">
        <v>3</v>
      </c>
      <c r="G67" s="9">
        <f t="shared" si="5"/>
        <v>5</v>
      </c>
    </row>
    <row r="68" spans="2:7" x14ac:dyDescent="0.15">
      <c r="B68" s="43"/>
      <c r="C68" s="14" t="s">
        <v>76</v>
      </c>
      <c r="D68" s="15"/>
      <c r="E68" s="15">
        <v>15</v>
      </c>
      <c r="F68" s="14"/>
      <c r="G68" s="9">
        <f t="shared" si="5"/>
        <v>15</v>
      </c>
    </row>
    <row r="69" spans="2:7" x14ac:dyDescent="0.15">
      <c r="B69" s="43"/>
      <c r="C69" s="14" t="s">
        <v>77</v>
      </c>
      <c r="D69" s="15">
        <v>32</v>
      </c>
      <c r="E69" s="15">
        <v>17</v>
      </c>
      <c r="F69" s="14">
        <v>26</v>
      </c>
      <c r="G69" s="9">
        <f t="shared" si="5"/>
        <v>75</v>
      </c>
    </row>
    <row r="70" spans="2:7" x14ac:dyDescent="0.15">
      <c r="B70" s="43"/>
      <c r="C70" s="14" t="s">
        <v>78</v>
      </c>
      <c r="D70" s="15"/>
      <c r="E70" s="15">
        <v>16</v>
      </c>
      <c r="F70" s="14">
        <v>4</v>
      </c>
      <c r="G70" s="9">
        <f t="shared" si="5"/>
        <v>20</v>
      </c>
    </row>
    <row r="71" spans="2:7" x14ac:dyDescent="0.15">
      <c r="B71" s="43"/>
      <c r="C71" s="14" t="s">
        <v>79</v>
      </c>
      <c r="D71" s="15">
        <v>78</v>
      </c>
      <c r="E71" s="15"/>
      <c r="F71" s="14"/>
      <c r="G71" s="9">
        <f t="shared" si="5"/>
        <v>78</v>
      </c>
    </row>
    <row r="72" spans="2:7" x14ac:dyDescent="0.15">
      <c r="B72" s="43"/>
      <c r="C72" s="14" t="s">
        <v>80</v>
      </c>
      <c r="D72" s="15">
        <v>53</v>
      </c>
      <c r="E72" s="15"/>
      <c r="F72" s="14"/>
      <c r="G72" s="9">
        <f t="shared" si="5"/>
        <v>53</v>
      </c>
    </row>
    <row r="73" spans="2:7" x14ac:dyDescent="0.15">
      <c r="B73" s="43"/>
      <c r="C73" s="14" t="s">
        <v>81</v>
      </c>
      <c r="D73" s="15">
        <v>34</v>
      </c>
      <c r="E73" s="15"/>
      <c r="F73" s="14"/>
      <c r="G73" s="9">
        <f t="shared" si="5"/>
        <v>34</v>
      </c>
    </row>
    <row r="74" spans="2:7" x14ac:dyDescent="0.15">
      <c r="B74" s="43"/>
      <c r="C74" s="14" t="s">
        <v>82</v>
      </c>
      <c r="D74" s="15">
        <v>20</v>
      </c>
      <c r="E74" s="15"/>
      <c r="F74" s="14"/>
      <c r="G74" s="9">
        <f t="shared" si="5"/>
        <v>20</v>
      </c>
    </row>
    <row r="75" spans="2:7" x14ac:dyDescent="0.15">
      <c r="B75" s="43"/>
      <c r="C75" s="14" t="s">
        <v>83</v>
      </c>
      <c r="D75" s="15">
        <v>289</v>
      </c>
      <c r="E75" s="15"/>
      <c r="F75" s="14"/>
      <c r="G75" s="9">
        <f t="shared" si="5"/>
        <v>289</v>
      </c>
    </row>
    <row r="76" spans="2:7" x14ac:dyDescent="0.15">
      <c r="B76" s="43"/>
      <c r="C76" s="14" t="s">
        <v>84</v>
      </c>
      <c r="D76" s="15">
        <v>37</v>
      </c>
      <c r="E76" s="15"/>
      <c r="F76" s="14"/>
      <c r="G76" s="9">
        <f t="shared" si="5"/>
        <v>37</v>
      </c>
    </row>
    <row r="77" spans="2:7" x14ac:dyDescent="0.15">
      <c r="B77" s="45"/>
      <c r="C77" s="15" t="s">
        <v>85</v>
      </c>
      <c r="D77" s="15">
        <v>19</v>
      </c>
      <c r="E77" s="15"/>
      <c r="F77" s="14"/>
      <c r="G77" s="9">
        <f t="shared" si="5"/>
        <v>19</v>
      </c>
    </row>
    <row r="78" spans="2:7" x14ac:dyDescent="0.15">
      <c r="B78" s="10" t="s">
        <v>86</v>
      </c>
      <c r="C78" s="11"/>
      <c r="D78" s="12">
        <f>SUM(D51:D77)</f>
        <v>562</v>
      </c>
      <c r="E78" s="12">
        <f t="shared" ref="E78:F78" si="6">SUM(E51:E77)</f>
        <v>606</v>
      </c>
      <c r="F78" s="12">
        <f t="shared" si="6"/>
        <v>142</v>
      </c>
      <c r="G78" s="13">
        <f t="shared" si="5"/>
        <v>1310</v>
      </c>
    </row>
    <row r="79" spans="2:7" x14ac:dyDescent="0.15">
      <c r="B79" s="44" t="s">
        <v>87</v>
      </c>
      <c r="C79" s="7" t="s">
        <v>88</v>
      </c>
      <c r="D79" s="8">
        <v>63</v>
      </c>
      <c r="E79" s="8">
        <v>77</v>
      </c>
      <c r="F79" s="7">
        <v>19</v>
      </c>
      <c r="G79" s="9">
        <f t="shared" si="5"/>
        <v>159</v>
      </c>
    </row>
    <row r="80" spans="2:7" x14ac:dyDescent="0.15">
      <c r="B80" s="43"/>
      <c r="C80" s="14" t="s">
        <v>89</v>
      </c>
      <c r="D80" s="15"/>
      <c r="E80" s="15">
        <v>51</v>
      </c>
      <c r="F80" s="14">
        <v>5</v>
      </c>
      <c r="G80" s="9">
        <f t="shared" si="5"/>
        <v>56</v>
      </c>
    </row>
    <row r="81" spans="2:7" x14ac:dyDescent="0.15">
      <c r="B81" s="43"/>
      <c r="C81" s="14" t="s">
        <v>90</v>
      </c>
      <c r="D81" s="15"/>
      <c r="E81" s="15">
        <v>7</v>
      </c>
      <c r="F81" s="14"/>
      <c r="G81" s="9">
        <f t="shared" si="5"/>
        <v>7</v>
      </c>
    </row>
    <row r="82" spans="2:7" x14ac:dyDescent="0.15">
      <c r="B82" s="43"/>
      <c r="C82" s="15" t="s">
        <v>91</v>
      </c>
      <c r="D82" s="15"/>
      <c r="E82" s="15"/>
      <c r="F82" s="14">
        <v>5</v>
      </c>
      <c r="G82" s="9">
        <f t="shared" si="5"/>
        <v>5</v>
      </c>
    </row>
    <row r="83" spans="2:7" x14ac:dyDescent="0.15">
      <c r="B83" s="45"/>
      <c r="C83" s="15" t="s">
        <v>92</v>
      </c>
      <c r="D83" s="15">
        <v>32</v>
      </c>
      <c r="E83" s="15"/>
      <c r="F83" s="14"/>
      <c r="G83" s="9">
        <f t="shared" si="5"/>
        <v>32</v>
      </c>
    </row>
    <row r="84" spans="2:7" x14ac:dyDescent="0.15">
      <c r="B84" s="10" t="s">
        <v>93</v>
      </c>
      <c r="C84" s="11"/>
      <c r="D84" s="12">
        <f>SUM(D79:D83)</f>
        <v>95</v>
      </c>
      <c r="E84" s="12">
        <f t="shared" ref="E84:F84" si="7">SUM(E79:E83)</f>
        <v>135</v>
      </c>
      <c r="F84" s="12">
        <f t="shared" si="7"/>
        <v>29</v>
      </c>
      <c r="G84" s="13">
        <f t="shared" si="5"/>
        <v>259</v>
      </c>
    </row>
    <row r="85" spans="2:7" x14ac:dyDescent="0.15">
      <c r="B85" s="44" t="s">
        <v>94</v>
      </c>
      <c r="C85" s="7" t="s">
        <v>95</v>
      </c>
      <c r="D85" s="8"/>
      <c r="E85" s="8">
        <v>10</v>
      </c>
      <c r="F85" s="7">
        <v>1</v>
      </c>
      <c r="G85" s="9">
        <f t="shared" si="5"/>
        <v>11</v>
      </c>
    </row>
    <row r="86" spans="2:7" x14ac:dyDescent="0.15">
      <c r="B86" s="43"/>
      <c r="C86" s="14" t="s">
        <v>96</v>
      </c>
      <c r="D86" s="15"/>
      <c r="E86" s="15">
        <v>2</v>
      </c>
      <c r="F86" s="14"/>
      <c r="G86" s="9">
        <f t="shared" si="5"/>
        <v>2</v>
      </c>
    </row>
    <row r="87" spans="2:7" x14ac:dyDescent="0.15">
      <c r="B87" s="43"/>
      <c r="C87" s="14" t="s">
        <v>21</v>
      </c>
      <c r="D87" s="15"/>
      <c r="E87" s="15">
        <v>11</v>
      </c>
      <c r="F87" s="14"/>
      <c r="G87" s="9">
        <f t="shared" si="5"/>
        <v>11</v>
      </c>
    </row>
    <row r="88" spans="2:7" x14ac:dyDescent="0.15">
      <c r="B88" s="43"/>
      <c r="C88" s="14" t="s">
        <v>97</v>
      </c>
      <c r="D88" s="15"/>
      <c r="E88" s="15">
        <v>53</v>
      </c>
      <c r="F88" s="14">
        <v>5</v>
      </c>
      <c r="G88" s="9">
        <f t="shared" si="5"/>
        <v>58</v>
      </c>
    </row>
    <row r="89" spans="2:7" x14ac:dyDescent="0.15">
      <c r="B89" s="43"/>
      <c r="C89" s="14" t="s">
        <v>22</v>
      </c>
      <c r="D89" s="15"/>
      <c r="E89" s="15">
        <v>259</v>
      </c>
      <c r="F89" s="14">
        <v>8</v>
      </c>
      <c r="G89" s="9">
        <f t="shared" si="5"/>
        <v>267</v>
      </c>
    </row>
    <row r="90" spans="2:7" x14ac:dyDescent="0.15">
      <c r="B90" s="43"/>
      <c r="C90" s="14" t="s">
        <v>98</v>
      </c>
      <c r="D90" s="15"/>
      <c r="E90" s="15">
        <v>40</v>
      </c>
      <c r="F90" s="14">
        <v>17</v>
      </c>
      <c r="G90" s="9">
        <f t="shared" si="5"/>
        <v>57</v>
      </c>
    </row>
    <row r="91" spans="2:7" x14ac:dyDescent="0.15">
      <c r="B91" s="43"/>
      <c r="C91" s="14" t="s">
        <v>99</v>
      </c>
      <c r="D91" s="15"/>
      <c r="E91" s="15">
        <v>73</v>
      </c>
      <c r="F91" s="14"/>
      <c r="G91" s="9">
        <f t="shared" si="5"/>
        <v>73</v>
      </c>
    </row>
    <row r="92" spans="2:7" x14ac:dyDescent="0.15">
      <c r="B92" s="43"/>
      <c r="C92" s="14" t="s">
        <v>100</v>
      </c>
      <c r="D92" s="15"/>
      <c r="E92" s="15">
        <v>12</v>
      </c>
      <c r="F92" s="14">
        <v>1</v>
      </c>
      <c r="G92" s="9">
        <f t="shared" si="5"/>
        <v>13</v>
      </c>
    </row>
    <row r="93" spans="2:7" x14ac:dyDescent="0.15">
      <c r="B93" s="43"/>
      <c r="C93" s="14" t="s">
        <v>101</v>
      </c>
      <c r="D93" s="15"/>
      <c r="E93" s="15">
        <v>11</v>
      </c>
      <c r="F93" s="14"/>
      <c r="G93" s="9">
        <f t="shared" si="5"/>
        <v>11</v>
      </c>
    </row>
    <row r="94" spans="2:7" x14ac:dyDescent="0.15">
      <c r="B94" s="43"/>
      <c r="C94" s="14" t="s">
        <v>102</v>
      </c>
      <c r="D94" s="15"/>
      <c r="E94" s="15">
        <v>18</v>
      </c>
      <c r="F94" s="14"/>
      <c r="G94" s="9">
        <f t="shared" si="5"/>
        <v>18</v>
      </c>
    </row>
    <row r="95" spans="2:7" x14ac:dyDescent="0.15">
      <c r="B95" s="43"/>
      <c r="C95" s="15" t="s">
        <v>103</v>
      </c>
      <c r="D95" s="15">
        <v>214</v>
      </c>
      <c r="E95" s="15"/>
      <c r="F95" s="14"/>
      <c r="G95" s="9">
        <f t="shared" si="5"/>
        <v>214</v>
      </c>
    </row>
    <row r="96" spans="2:7" x14ac:dyDescent="0.15">
      <c r="B96" s="43"/>
      <c r="C96" s="15" t="s">
        <v>104</v>
      </c>
      <c r="D96" s="15">
        <v>10</v>
      </c>
      <c r="E96" s="15"/>
      <c r="F96" s="14"/>
      <c r="G96" s="9">
        <f t="shared" si="5"/>
        <v>10</v>
      </c>
    </row>
    <row r="97" spans="2:7" x14ac:dyDescent="0.15">
      <c r="B97" s="43"/>
      <c r="C97" s="15" t="s">
        <v>105</v>
      </c>
      <c r="D97" s="15">
        <v>35</v>
      </c>
      <c r="E97" s="15"/>
      <c r="F97" s="14"/>
      <c r="G97" s="9">
        <f t="shared" si="5"/>
        <v>35</v>
      </c>
    </row>
    <row r="98" spans="2:7" x14ac:dyDescent="0.15">
      <c r="B98" s="45"/>
      <c r="C98" s="15" t="s">
        <v>106</v>
      </c>
      <c r="D98" s="15">
        <v>58</v>
      </c>
      <c r="E98" s="15"/>
      <c r="F98" s="14"/>
      <c r="G98" s="9">
        <f t="shared" si="5"/>
        <v>58</v>
      </c>
    </row>
    <row r="99" spans="2:7" x14ac:dyDescent="0.15">
      <c r="B99" s="10" t="s">
        <v>107</v>
      </c>
      <c r="C99" s="11"/>
      <c r="D99" s="12">
        <f>SUM(D85:D98)</f>
        <v>317</v>
      </c>
      <c r="E99" s="12">
        <f t="shared" ref="E99:F99" si="8">SUM(E85:E98)</f>
        <v>489</v>
      </c>
      <c r="F99" s="12">
        <f t="shared" si="8"/>
        <v>32</v>
      </c>
      <c r="G99" s="13">
        <f t="shared" si="5"/>
        <v>838</v>
      </c>
    </row>
    <row r="100" spans="2:7" x14ac:dyDescent="0.15">
      <c r="B100" s="41" t="s">
        <v>108</v>
      </c>
      <c r="C100" s="7" t="s">
        <v>16</v>
      </c>
      <c r="D100" s="8"/>
      <c r="E100" s="8">
        <v>5</v>
      </c>
      <c r="F100" s="7">
        <v>5</v>
      </c>
      <c r="G100" s="9">
        <f t="shared" si="5"/>
        <v>10</v>
      </c>
    </row>
    <row r="101" spans="2:7" x14ac:dyDescent="0.15">
      <c r="B101" s="33"/>
      <c r="C101" s="14" t="s">
        <v>109</v>
      </c>
      <c r="D101" s="15"/>
      <c r="E101" s="15">
        <v>3</v>
      </c>
      <c r="F101" s="14"/>
      <c r="G101" s="9">
        <f t="shared" si="5"/>
        <v>3</v>
      </c>
    </row>
    <row r="102" spans="2:7" x14ac:dyDescent="0.15">
      <c r="B102" s="33"/>
      <c r="C102" s="14" t="s">
        <v>110</v>
      </c>
      <c r="D102" s="15"/>
      <c r="E102" s="15">
        <v>12</v>
      </c>
      <c r="F102" s="14">
        <v>15</v>
      </c>
      <c r="G102" s="9">
        <f t="shared" si="5"/>
        <v>27</v>
      </c>
    </row>
    <row r="103" spans="2:7" x14ac:dyDescent="0.15">
      <c r="B103" s="33"/>
      <c r="C103" s="14" t="s">
        <v>111</v>
      </c>
      <c r="D103" s="15"/>
      <c r="E103" s="15">
        <v>68</v>
      </c>
      <c r="F103" s="14">
        <v>23</v>
      </c>
      <c r="G103" s="9">
        <f t="shared" si="5"/>
        <v>91</v>
      </c>
    </row>
    <row r="104" spans="2:7" x14ac:dyDescent="0.15">
      <c r="B104" s="33"/>
      <c r="C104" s="14" t="s">
        <v>112</v>
      </c>
      <c r="D104" s="15">
        <v>28</v>
      </c>
      <c r="E104" s="15">
        <v>7</v>
      </c>
      <c r="F104" s="14">
        <v>2</v>
      </c>
      <c r="G104" s="9">
        <f t="shared" si="5"/>
        <v>37</v>
      </c>
    </row>
    <row r="105" spans="2:7" x14ac:dyDescent="0.15">
      <c r="B105" s="33"/>
      <c r="C105" s="14" t="s">
        <v>113</v>
      </c>
      <c r="D105" s="15"/>
      <c r="E105" s="15">
        <v>16</v>
      </c>
      <c r="F105" s="14">
        <v>4</v>
      </c>
      <c r="G105" s="9">
        <f t="shared" si="5"/>
        <v>20</v>
      </c>
    </row>
    <row r="106" spans="2:7" x14ac:dyDescent="0.15">
      <c r="B106" s="33"/>
      <c r="C106" s="14" t="s">
        <v>114</v>
      </c>
      <c r="D106" s="15"/>
      <c r="E106" s="15">
        <v>9</v>
      </c>
      <c r="F106" s="14"/>
      <c r="G106" s="9">
        <f t="shared" si="5"/>
        <v>9</v>
      </c>
    </row>
    <row r="107" spans="2:7" x14ac:dyDescent="0.15">
      <c r="B107" s="33"/>
      <c r="C107" s="14" t="s">
        <v>115</v>
      </c>
      <c r="D107" s="15"/>
      <c r="E107" s="15">
        <v>65</v>
      </c>
      <c r="F107" s="14">
        <v>43</v>
      </c>
      <c r="G107" s="9">
        <f t="shared" si="5"/>
        <v>108</v>
      </c>
    </row>
    <row r="108" spans="2:7" x14ac:dyDescent="0.15">
      <c r="B108" s="33"/>
      <c r="C108" s="14" t="s">
        <v>116</v>
      </c>
      <c r="D108" s="15"/>
      <c r="E108" s="15">
        <v>8</v>
      </c>
      <c r="F108" s="14">
        <v>1</v>
      </c>
      <c r="G108" s="9">
        <f t="shared" si="5"/>
        <v>9</v>
      </c>
    </row>
    <row r="109" spans="2:7" x14ac:dyDescent="0.15">
      <c r="B109" s="33"/>
      <c r="C109" s="14" t="s">
        <v>117</v>
      </c>
      <c r="D109" s="15"/>
      <c r="E109" s="15">
        <v>4</v>
      </c>
      <c r="F109" s="14">
        <v>2</v>
      </c>
      <c r="G109" s="9">
        <f t="shared" si="5"/>
        <v>6</v>
      </c>
    </row>
    <row r="110" spans="2:7" x14ac:dyDescent="0.15">
      <c r="B110" s="33"/>
      <c r="C110" s="14" t="s">
        <v>118</v>
      </c>
      <c r="D110" s="15"/>
      <c r="E110" s="15">
        <v>14</v>
      </c>
      <c r="F110" s="14">
        <v>7</v>
      </c>
      <c r="G110" s="9">
        <f t="shared" si="5"/>
        <v>21</v>
      </c>
    </row>
    <row r="111" spans="2:7" x14ac:dyDescent="0.15">
      <c r="B111" s="33"/>
      <c r="C111" s="14" t="s">
        <v>119</v>
      </c>
      <c r="D111" s="15"/>
      <c r="E111" s="15">
        <v>4</v>
      </c>
      <c r="F111" s="14"/>
      <c r="G111" s="9">
        <f t="shared" si="5"/>
        <v>4</v>
      </c>
    </row>
    <row r="112" spans="2:7" x14ac:dyDescent="0.15">
      <c r="B112" s="33"/>
      <c r="C112" s="14" t="s">
        <v>120</v>
      </c>
      <c r="D112" s="15"/>
      <c r="E112" s="15">
        <v>10</v>
      </c>
      <c r="F112" s="14">
        <v>3</v>
      </c>
      <c r="G112" s="9">
        <f t="shared" si="5"/>
        <v>13</v>
      </c>
    </row>
    <row r="113" spans="2:7" x14ac:dyDescent="0.15">
      <c r="B113" s="33"/>
      <c r="C113" s="14" t="s">
        <v>121</v>
      </c>
      <c r="D113" s="15"/>
      <c r="E113" s="15">
        <v>30</v>
      </c>
      <c r="F113" s="14">
        <v>17</v>
      </c>
      <c r="G113" s="9">
        <f t="shared" si="5"/>
        <v>47</v>
      </c>
    </row>
    <row r="114" spans="2:7" x14ac:dyDescent="0.15">
      <c r="B114" s="33"/>
      <c r="C114" s="14" t="s">
        <v>122</v>
      </c>
      <c r="D114" s="15"/>
      <c r="E114" s="15">
        <v>15</v>
      </c>
      <c r="F114" s="14">
        <v>5</v>
      </c>
      <c r="G114" s="9">
        <f t="shared" si="5"/>
        <v>20</v>
      </c>
    </row>
    <row r="115" spans="2:7" x14ac:dyDescent="0.15">
      <c r="B115" s="33"/>
      <c r="C115" s="14" t="s">
        <v>123</v>
      </c>
      <c r="D115" s="15"/>
      <c r="E115" s="15">
        <v>320</v>
      </c>
      <c r="F115" s="14"/>
      <c r="G115" s="9">
        <f t="shared" si="5"/>
        <v>320</v>
      </c>
    </row>
    <row r="116" spans="2:7" x14ac:dyDescent="0.15">
      <c r="B116" s="33"/>
      <c r="C116" s="14" t="s">
        <v>124</v>
      </c>
      <c r="D116" s="15">
        <v>144</v>
      </c>
      <c r="E116" s="15"/>
      <c r="F116" s="14"/>
      <c r="G116" s="9">
        <f t="shared" si="5"/>
        <v>144</v>
      </c>
    </row>
    <row r="117" spans="2:7" x14ac:dyDescent="0.15">
      <c r="B117" s="33"/>
      <c r="C117" s="14" t="s">
        <v>125</v>
      </c>
      <c r="D117" s="15">
        <v>59</v>
      </c>
      <c r="E117" s="15"/>
      <c r="F117" s="14"/>
      <c r="G117" s="9">
        <f t="shared" si="5"/>
        <v>59</v>
      </c>
    </row>
    <row r="118" spans="2:7" x14ac:dyDescent="0.15">
      <c r="B118" s="33"/>
      <c r="C118" s="14" t="s">
        <v>120</v>
      </c>
      <c r="D118" s="15">
        <v>65</v>
      </c>
      <c r="E118" s="15"/>
      <c r="F118" s="14"/>
      <c r="G118" s="9">
        <f t="shared" si="5"/>
        <v>65</v>
      </c>
    </row>
    <row r="119" spans="2:7" x14ac:dyDescent="0.15">
      <c r="B119" s="33"/>
      <c r="C119" s="14" t="s">
        <v>126</v>
      </c>
      <c r="D119" s="15">
        <v>55</v>
      </c>
      <c r="E119" s="15"/>
      <c r="F119" s="14"/>
      <c r="G119" s="9">
        <f t="shared" si="5"/>
        <v>55</v>
      </c>
    </row>
    <row r="120" spans="2:7" x14ac:dyDescent="0.15">
      <c r="B120" s="33"/>
      <c r="C120" s="14" t="s">
        <v>127</v>
      </c>
      <c r="D120" s="15">
        <v>59</v>
      </c>
      <c r="E120" s="15"/>
      <c r="F120" s="14"/>
      <c r="G120" s="9">
        <f t="shared" si="5"/>
        <v>59</v>
      </c>
    </row>
    <row r="121" spans="2:7" x14ac:dyDescent="0.15">
      <c r="B121" s="34"/>
      <c r="C121" s="14" t="s">
        <v>128</v>
      </c>
      <c r="D121" s="15">
        <v>25</v>
      </c>
      <c r="E121" s="15"/>
      <c r="F121" s="14"/>
      <c r="G121" s="9">
        <f t="shared" si="5"/>
        <v>25</v>
      </c>
    </row>
    <row r="122" spans="2:7" x14ac:dyDescent="0.15">
      <c r="B122" s="10" t="s">
        <v>129</v>
      </c>
      <c r="C122" s="11"/>
      <c r="D122" s="12">
        <f>SUM(D100:D121)</f>
        <v>435</v>
      </c>
      <c r="E122" s="12">
        <f t="shared" ref="E122:F122" si="9">SUM(E100:E121)</f>
        <v>590</v>
      </c>
      <c r="F122" s="12">
        <f t="shared" si="9"/>
        <v>127</v>
      </c>
      <c r="G122" s="13">
        <f t="shared" si="5"/>
        <v>1152</v>
      </c>
    </row>
    <row r="123" spans="2:7" x14ac:dyDescent="0.15">
      <c r="B123" s="44" t="s">
        <v>130</v>
      </c>
      <c r="C123" s="7" t="s">
        <v>131</v>
      </c>
      <c r="D123" s="8"/>
      <c r="E123" s="8">
        <v>23</v>
      </c>
      <c r="F123" s="7"/>
      <c r="G123" s="9">
        <f t="shared" si="5"/>
        <v>23</v>
      </c>
    </row>
    <row r="124" spans="2:7" x14ac:dyDescent="0.15">
      <c r="B124" s="43"/>
      <c r="C124" s="14" t="s">
        <v>132</v>
      </c>
      <c r="D124" s="15"/>
      <c r="E124" s="15">
        <v>13</v>
      </c>
      <c r="F124" s="14">
        <v>4</v>
      </c>
      <c r="G124" s="9">
        <f t="shared" si="5"/>
        <v>17</v>
      </c>
    </row>
    <row r="125" spans="2:7" x14ac:dyDescent="0.15">
      <c r="B125" s="43"/>
      <c r="C125" s="14" t="s">
        <v>133</v>
      </c>
      <c r="D125" s="15">
        <v>62</v>
      </c>
      <c r="E125" s="15">
        <v>77</v>
      </c>
      <c r="F125" s="14">
        <v>2</v>
      </c>
      <c r="G125" s="9">
        <f t="shared" si="5"/>
        <v>141</v>
      </c>
    </row>
    <row r="126" spans="2:7" x14ac:dyDescent="0.15">
      <c r="B126" s="43"/>
      <c r="C126" s="14" t="s">
        <v>134</v>
      </c>
      <c r="D126" s="15"/>
      <c r="E126" s="15">
        <v>10</v>
      </c>
      <c r="F126" s="14"/>
      <c r="G126" s="9">
        <f t="shared" si="5"/>
        <v>10</v>
      </c>
    </row>
    <row r="127" spans="2:7" x14ac:dyDescent="0.15">
      <c r="B127" s="43"/>
      <c r="C127" s="14" t="s">
        <v>135</v>
      </c>
      <c r="D127" s="15"/>
      <c r="E127" s="15">
        <v>24</v>
      </c>
      <c r="F127" s="14"/>
      <c r="G127" s="9">
        <f t="shared" si="5"/>
        <v>24</v>
      </c>
    </row>
    <row r="128" spans="2:7" x14ac:dyDescent="0.15">
      <c r="B128" s="43"/>
      <c r="C128" s="14" t="s">
        <v>136</v>
      </c>
      <c r="D128" s="15"/>
      <c r="E128" s="15">
        <v>11</v>
      </c>
      <c r="F128" s="14"/>
      <c r="G128" s="9">
        <f t="shared" si="5"/>
        <v>11</v>
      </c>
    </row>
    <row r="129" spans="2:7" x14ac:dyDescent="0.15">
      <c r="B129" s="43"/>
      <c r="C129" s="14" t="s">
        <v>137</v>
      </c>
      <c r="D129" s="15">
        <v>38</v>
      </c>
      <c r="E129" s="15"/>
      <c r="F129" s="14"/>
      <c r="G129" s="9">
        <f t="shared" si="5"/>
        <v>38</v>
      </c>
    </row>
    <row r="130" spans="2:7" x14ac:dyDescent="0.15">
      <c r="B130" s="43"/>
      <c r="C130" s="14" t="s">
        <v>138</v>
      </c>
      <c r="D130" s="15">
        <v>35</v>
      </c>
      <c r="E130" s="15"/>
      <c r="F130" s="14"/>
      <c r="G130" s="9">
        <f t="shared" ref="G130:G190" si="10">SUM(D130:F130)</f>
        <v>35</v>
      </c>
    </row>
    <row r="131" spans="2:7" x14ac:dyDescent="0.15">
      <c r="B131" s="43"/>
      <c r="C131" s="14" t="s">
        <v>139</v>
      </c>
      <c r="D131" s="15">
        <v>15</v>
      </c>
      <c r="E131" s="15"/>
      <c r="F131" s="14"/>
      <c r="G131" s="9">
        <f t="shared" si="10"/>
        <v>15</v>
      </c>
    </row>
    <row r="132" spans="2:7" x14ac:dyDescent="0.15">
      <c r="B132" s="43"/>
      <c r="C132" s="14" t="s">
        <v>140</v>
      </c>
      <c r="D132" s="15">
        <v>20</v>
      </c>
      <c r="E132" s="15"/>
      <c r="F132" s="14"/>
      <c r="G132" s="9">
        <f t="shared" si="10"/>
        <v>20</v>
      </c>
    </row>
    <row r="133" spans="2:7" x14ac:dyDescent="0.15">
      <c r="B133" s="45"/>
      <c r="C133" s="15" t="s">
        <v>141</v>
      </c>
      <c r="D133" s="15">
        <v>24</v>
      </c>
      <c r="E133" s="15"/>
      <c r="F133" s="14"/>
      <c r="G133" s="9">
        <f t="shared" si="10"/>
        <v>24</v>
      </c>
    </row>
    <row r="134" spans="2:7" x14ac:dyDescent="0.15">
      <c r="B134" s="10" t="s">
        <v>142</v>
      </c>
      <c r="C134" s="11"/>
      <c r="D134" s="12">
        <f>SUM(D123:D133)</f>
        <v>194</v>
      </c>
      <c r="E134" s="12">
        <f t="shared" ref="E134:F134" si="11">SUM(E123:E133)</f>
        <v>158</v>
      </c>
      <c r="F134" s="12">
        <f t="shared" si="11"/>
        <v>6</v>
      </c>
      <c r="G134" s="13">
        <f t="shared" si="10"/>
        <v>358</v>
      </c>
    </row>
    <row r="135" spans="2:7" x14ac:dyDescent="0.15">
      <c r="B135" s="41" t="s">
        <v>143</v>
      </c>
      <c r="C135" s="7" t="s">
        <v>144</v>
      </c>
      <c r="D135" s="8"/>
      <c r="E135" s="8">
        <v>14</v>
      </c>
      <c r="F135" s="7"/>
      <c r="G135" s="9">
        <f t="shared" si="10"/>
        <v>14</v>
      </c>
    </row>
    <row r="136" spans="2:7" x14ac:dyDescent="0.15">
      <c r="B136" s="33"/>
      <c r="C136" s="14" t="s">
        <v>145</v>
      </c>
      <c r="D136" s="15"/>
      <c r="E136" s="15">
        <v>51</v>
      </c>
      <c r="F136" s="14">
        <v>16</v>
      </c>
      <c r="G136" s="9">
        <f t="shared" si="10"/>
        <v>67</v>
      </c>
    </row>
    <row r="137" spans="2:7" x14ac:dyDescent="0.15">
      <c r="B137" s="33"/>
      <c r="C137" s="14" t="s">
        <v>146</v>
      </c>
      <c r="D137" s="15"/>
      <c r="E137" s="15">
        <v>5</v>
      </c>
      <c r="F137" s="14"/>
      <c r="G137" s="9">
        <f t="shared" si="10"/>
        <v>5</v>
      </c>
    </row>
    <row r="138" spans="2:7" x14ac:dyDescent="0.15">
      <c r="B138" s="33"/>
      <c r="C138" s="14" t="s">
        <v>147</v>
      </c>
      <c r="D138" s="15"/>
      <c r="E138" s="15">
        <v>6</v>
      </c>
      <c r="F138" s="14"/>
      <c r="G138" s="9">
        <f t="shared" si="10"/>
        <v>6</v>
      </c>
    </row>
    <row r="139" spans="2:7" x14ac:dyDescent="0.15">
      <c r="B139" s="33"/>
      <c r="C139" s="14" t="s">
        <v>148</v>
      </c>
      <c r="D139" s="15"/>
      <c r="E139" s="15">
        <v>8</v>
      </c>
      <c r="F139" s="14">
        <v>2</v>
      </c>
      <c r="G139" s="9">
        <f t="shared" si="10"/>
        <v>10</v>
      </c>
    </row>
    <row r="140" spans="2:7" x14ac:dyDescent="0.15">
      <c r="B140" s="33"/>
      <c r="C140" s="14" t="s">
        <v>149</v>
      </c>
      <c r="D140" s="15"/>
      <c r="E140" s="15">
        <v>11</v>
      </c>
      <c r="F140" s="14">
        <v>5</v>
      </c>
      <c r="G140" s="9">
        <f t="shared" si="10"/>
        <v>16</v>
      </c>
    </row>
    <row r="141" spans="2:7" x14ac:dyDescent="0.15">
      <c r="B141" s="33"/>
      <c r="C141" s="14" t="s">
        <v>150</v>
      </c>
      <c r="D141" s="15">
        <v>103</v>
      </c>
      <c r="E141" s="15">
        <v>15</v>
      </c>
      <c r="F141" s="14"/>
      <c r="G141" s="9">
        <f t="shared" si="10"/>
        <v>118</v>
      </c>
    </row>
    <row r="142" spans="2:7" x14ac:dyDescent="0.15">
      <c r="B142" s="33"/>
      <c r="C142" s="14" t="s">
        <v>151</v>
      </c>
      <c r="D142" s="15"/>
      <c r="E142" s="15"/>
      <c r="F142" s="14">
        <v>8</v>
      </c>
      <c r="G142" s="9">
        <f t="shared" si="10"/>
        <v>8</v>
      </c>
    </row>
    <row r="143" spans="2:7" x14ac:dyDescent="0.15">
      <c r="B143" s="33"/>
      <c r="C143" s="14" t="s">
        <v>152</v>
      </c>
      <c r="D143" s="15"/>
      <c r="E143" s="15">
        <v>2</v>
      </c>
      <c r="F143" s="14"/>
      <c r="G143" s="9">
        <f t="shared" si="10"/>
        <v>2</v>
      </c>
    </row>
    <row r="144" spans="2:7" x14ac:dyDescent="0.15">
      <c r="B144" s="33"/>
      <c r="C144" s="14" t="s">
        <v>153</v>
      </c>
      <c r="D144" s="15"/>
      <c r="E144" s="15">
        <v>41</v>
      </c>
      <c r="F144" s="14">
        <v>7</v>
      </c>
      <c r="G144" s="9">
        <f t="shared" si="10"/>
        <v>48</v>
      </c>
    </row>
    <row r="145" spans="2:7" x14ac:dyDescent="0.15">
      <c r="B145" s="33"/>
      <c r="C145" s="14" t="s">
        <v>154</v>
      </c>
      <c r="D145" s="15"/>
      <c r="E145" s="15">
        <v>6</v>
      </c>
      <c r="F145" s="14"/>
      <c r="G145" s="9">
        <f t="shared" si="10"/>
        <v>6</v>
      </c>
    </row>
    <row r="146" spans="2:7" x14ac:dyDescent="0.15">
      <c r="B146" s="33"/>
      <c r="C146" s="14" t="s">
        <v>155</v>
      </c>
      <c r="D146" s="15">
        <v>27</v>
      </c>
      <c r="E146" s="15"/>
      <c r="F146" s="14">
        <v>1</v>
      </c>
      <c r="G146" s="9">
        <f t="shared" si="10"/>
        <v>28</v>
      </c>
    </row>
    <row r="147" spans="2:7" x14ac:dyDescent="0.15">
      <c r="B147" s="33"/>
      <c r="C147" s="14" t="s">
        <v>156</v>
      </c>
      <c r="D147" s="15"/>
      <c r="E147" s="15">
        <v>4</v>
      </c>
      <c r="F147" s="14"/>
      <c r="G147" s="9">
        <f t="shared" si="10"/>
        <v>4</v>
      </c>
    </row>
    <row r="148" spans="2:7" x14ac:dyDescent="0.15">
      <c r="B148" s="33"/>
      <c r="C148" s="14" t="s">
        <v>157</v>
      </c>
      <c r="D148" s="15"/>
      <c r="E148" s="15">
        <v>13</v>
      </c>
      <c r="F148" s="14">
        <v>3</v>
      </c>
      <c r="G148" s="9">
        <f t="shared" si="10"/>
        <v>16</v>
      </c>
    </row>
    <row r="149" spans="2:7" x14ac:dyDescent="0.15">
      <c r="B149" s="33"/>
      <c r="C149" s="14" t="s">
        <v>158</v>
      </c>
      <c r="D149" s="15"/>
      <c r="E149" s="15"/>
      <c r="F149" s="14">
        <v>1</v>
      </c>
      <c r="G149" s="9">
        <f t="shared" si="10"/>
        <v>1</v>
      </c>
    </row>
    <row r="150" spans="2:7" x14ac:dyDescent="0.15">
      <c r="B150" s="33"/>
      <c r="C150" s="14" t="s">
        <v>159</v>
      </c>
      <c r="D150" s="15">
        <v>57</v>
      </c>
      <c r="E150" s="15"/>
      <c r="F150" s="14"/>
      <c r="G150" s="9">
        <f t="shared" si="10"/>
        <v>57</v>
      </c>
    </row>
    <row r="151" spans="2:7" x14ac:dyDescent="0.15">
      <c r="B151" s="33"/>
      <c r="C151" s="14" t="s">
        <v>160</v>
      </c>
      <c r="D151" s="15">
        <v>76</v>
      </c>
      <c r="E151" s="15"/>
      <c r="F151" s="14"/>
      <c r="G151" s="9">
        <f t="shared" si="10"/>
        <v>76</v>
      </c>
    </row>
    <row r="152" spans="2:7" x14ac:dyDescent="0.15">
      <c r="B152" s="34"/>
      <c r="C152" s="14" t="s">
        <v>7</v>
      </c>
      <c r="D152" s="15">
        <v>60</v>
      </c>
      <c r="E152" s="15"/>
      <c r="F152" s="14"/>
      <c r="G152" s="9">
        <f t="shared" si="10"/>
        <v>60</v>
      </c>
    </row>
    <row r="153" spans="2:7" x14ac:dyDescent="0.15">
      <c r="B153" s="10" t="s">
        <v>161</v>
      </c>
      <c r="C153" s="11"/>
      <c r="D153" s="12">
        <f>SUM(D135:D152)</f>
        <v>323</v>
      </c>
      <c r="E153" s="12">
        <f t="shared" ref="E153:F153" si="12">SUM(E135:E152)</f>
        <v>176</v>
      </c>
      <c r="F153" s="12">
        <f t="shared" si="12"/>
        <v>43</v>
      </c>
      <c r="G153" s="13">
        <f t="shared" si="10"/>
        <v>542</v>
      </c>
    </row>
    <row r="154" spans="2:7" x14ac:dyDescent="0.15">
      <c r="B154" s="6" t="s">
        <v>162</v>
      </c>
      <c r="C154" s="7" t="s">
        <v>163</v>
      </c>
      <c r="D154" s="8"/>
      <c r="E154" s="8">
        <v>90</v>
      </c>
      <c r="F154" s="7">
        <v>16</v>
      </c>
      <c r="G154" s="9">
        <f t="shared" si="10"/>
        <v>106</v>
      </c>
    </row>
    <row r="155" spans="2:7" x14ac:dyDescent="0.15">
      <c r="B155" s="10" t="s">
        <v>164</v>
      </c>
      <c r="C155" s="11"/>
      <c r="D155" s="12"/>
      <c r="E155" s="12">
        <f>SUM(E154)</f>
        <v>90</v>
      </c>
      <c r="F155" s="12">
        <f>SUM(F154)</f>
        <v>16</v>
      </c>
      <c r="G155" s="13">
        <f t="shared" si="10"/>
        <v>106</v>
      </c>
    </row>
    <row r="156" spans="2:7" x14ac:dyDescent="0.15">
      <c r="B156" s="44" t="s">
        <v>165</v>
      </c>
      <c r="C156" s="7" t="s">
        <v>166</v>
      </c>
      <c r="D156" s="8"/>
      <c r="E156" s="8">
        <v>108</v>
      </c>
      <c r="F156" s="7"/>
      <c r="G156" s="9">
        <f t="shared" si="10"/>
        <v>108</v>
      </c>
    </row>
    <row r="157" spans="2:7" x14ac:dyDescent="0.15">
      <c r="B157" s="43"/>
      <c r="C157" s="14" t="s">
        <v>167</v>
      </c>
      <c r="D157" s="15"/>
      <c r="E157" s="15">
        <v>19</v>
      </c>
      <c r="F157" s="14"/>
      <c r="G157" s="9">
        <f t="shared" si="10"/>
        <v>19</v>
      </c>
    </row>
    <row r="158" spans="2:7" x14ac:dyDescent="0.15">
      <c r="B158" s="43"/>
      <c r="C158" s="14" t="s">
        <v>168</v>
      </c>
      <c r="D158" s="15"/>
      <c r="E158" s="15">
        <v>2</v>
      </c>
      <c r="F158" s="14"/>
      <c r="G158" s="9">
        <f t="shared" si="10"/>
        <v>2</v>
      </c>
    </row>
    <row r="159" spans="2:7" x14ac:dyDescent="0.15">
      <c r="B159" s="43"/>
      <c r="C159" s="14" t="s">
        <v>169</v>
      </c>
      <c r="D159" s="15"/>
      <c r="E159" s="15">
        <v>2</v>
      </c>
      <c r="F159" s="14"/>
      <c r="G159" s="9">
        <f t="shared" si="10"/>
        <v>2</v>
      </c>
    </row>
    <row r="160" spans="2:7" x14ac:dyDescent="0.15">
      <c r="B160" s="43"/>
      <c r="C160" s="14" t="s">
        <v>170</v>
      </c>
      <c r="D160" s="15"/>
      <c r="E160" s="15">
        <v>16</v>
      </c>
      <c r="F160" s="14">
        <v>3</v>
      </c>
      <c r="G160" s="9">
        <f t="shared" si="10"/>
        <v>19</v>
      </c>
    </row>
    <row r="161" spans="2:7" x14ac:dyDescent="0.15">
      <c r="B161" s="43"/>
      <c r="C161" s="14" t="s">
        <v>171</v>
      </c>
      <c r="D161" s="15"/>
      <c r="E161" s="15">
        <v>9</v>
      </c>
      <c r="F161" s="14">
        <v>5</v>
      </c>
      <c r="G161" s="9">
        <f t="shared" si="10"/>
        <v>14</v>
      </c>
    </row>
    <row r="162" spans="2:7" x14ac:dyDescent="0.15">
      <c r="B162" s="43"/>
      <c r="C162" s="14" t="s">
        <v>70</v>
      </c>
      <c r="D162" s="15"/>
      <c r="E162" s="15">
        <v>10</v>
      </c>
      <c r="F162" s="14">
        <v>2</v>
      </c>
      <c r="G162" s="9">
        <f t="shared" si="10"/>
        <v>12</v>
      </c>
    </row>
    <row r="163" spans="2:7" x14ac:dyDescent="0.15">
      <c r="B163" s="43"/>
      <c r="C163" s="14" t="s">
        <v>172</v>
      </c>
      <c r="D163" s="15"/>
      <c r="E163" s="15">
        <v>18</v>
      </c>
      <c r="F163" s="14">
        <v>10</v>
      </c>
      <c r="G163" s="9">
        <f t="shared" si="10"/>
        <v>28</v>
      </c>
    </row>
    <row r="164" spans="2:7" x14ac:dyDescent="0.15">
      <c r="B164" s="43"/>
      <c r="C164" s="15" t="s">
        <v>173</v>
      </c>
      <c r="D164" s="15"/>
      <c r="E164" s="15">
        <v>19</v>
      </c>
      <c r="F164" s="14">
        <v>8</v>
      </c>
      <c r="G164" s="9">
        <f t="shared" si="10"/>
        <v>27</v>
      </c>
    </row>
    <row r="165" spans="2:7" x14ac:dyDescent="0.15">
      <c r="B165" s="43"/>
      <c r="C165" s="15" t="s">
        <v>174</v>
      </c>
      <c r="D165" s="15"/>
      <c r="E165" s="15">
        <v>7</v>
      </c>
      <c r="F165" s="14">
        <v>3</v>
      </c>
      <c r="G165" s="9">
        <f t="shared" si="10"/>
        <v>10</v>
      </c>
    </row>
    <row r="166" spans="2:7" x14ac:dyDescent="0.15">
      <c r="B166" s="43"/>
      <c r="C166" s="15" t="s">
        <v>175</v>
      </c>
      <c r="D166" s="15">
        <v>105</v>
      </c>
      <c r="E166" s="15"/>
      <c r="F166" s="14"/>
      <c r="G166" s="9">
        <f t="shared" si="10"/>
        <v>105</v>
      </c>
    </row>
    <row r="167" spans="2:7" x14ac:dyDescent="0.15">
      <c r="B167" s="45"/>
      <c r="C167" s="15" t="s">
        <v>176</v>
      </c>
      <c r="D167" s="15">
        <v>81</v>
      </c>
      <c r="E167" s="15"/>
      <c r="F167" s="14"/>
      <c r="G167" s="9">
        <f t="shared" si="10"/>
        <v>81</v>
      </c>
    </row>
    <row r="168" spans="2:7" x14ac:dyDescent="0.15">
      <c r="B168" s="10" t="s">
        <v>177</v>
      </c>
      <c r="C168" s="11"/>
      <c r="D168" s="12">
        <f>SUM(D156:D167)</f>
        <v>186</v>
      </c>
      <c r="E168" s="12">
        <f t="shared" ref="E168:F168" si="13">SUM(E156:E167)</f>
        <v>210</v>
      </c>
      <c r="F168" s="12">
        <f t="shared" si="13"/>
        <v>31</v>
      </c>
      <c r="G168" s="13">
        <f t="shared" si="10"/>
        <v>427</v>
      </c>
    </row>
    <row r="169" spans="2:7" x14ac:dyDescent="0.15">
      <c r="B169" s="44" t="s">
        <v>178</v>
      </c>
      <c r="C169" s="7" t="s">
        <v>179</v>
      </c>
      <c r="D169" s="8"/>
      <c r="E169" s="8">
        <v>12</v>
      </c>
      <c r="F169" s="7"/>
      <c r="G169" s="9">
        <f t="shared" si="10"/>
        <v>12</v>
      </c>
    </row>
    <row r="170" spans="2:7" x14ac:dyDescent="0.15">
      <c r="B170" s="43"/>
      <c r="C170" s="14" t="s">
        <v>180</v>
      </c>
      <c r="D170" s="15"/>
      <c r="E170" s="15">
        <v>25</v>
      </c>
      <c r="F170" s="14"/>
      <c r="G170" s="9">
        <f t="shared" si="10"/>
        <v>25</v>
      </c>
    </row>
    <row r="171" spans="2:7" x14ac:dyDescent="0.15">
      <c r="B171" s="43"/>
      <c r="C171" s="14" t="s">
        <v>181</v>
      </c>
      <c r="D171" s="15"/>
      <c r="E171" s="15"/>
      <c r="F171" s="14">
        <v>3</v>
      </c>
      <c r="G171" s="9">
        <f t="shared" si="10"/>
        <v>3</v>
      </c>
    </row>
    <row r="172" spans="2:7" x14ac:dyDescent="0.15">
      <c r="B172" s="43"/>
      <c r="C172" s="14" t="s">
        <v>182</v>
      </c>
      <c r="D172" s="15"/>
      <c r="E172" s="15">
        <v>8</v>
      </c>
      <c r="F172" s="14"/>
      <c r="G172" s="9">
        <f t="shared" si="10"/>
        <v>8</v>
      </c>
    </row>
    <row r="173" spans="2:7" x14ac:dyDescent="0.15">
      <c r="B173" s="43"/>
      <c r="C173" s="14" t="s">
        <v>183</v>
      </c>
      <c r="D173" s="15"/>
      <c r="E173" s="15">
        <v>13</v>
      </c>
      <c r="F173" s="14"/>
      <c r="G173" s="9">
        <f t="shared" si="10"/>
        <v>13</v>
      </c>
    </row>
    <row r="174" spans="2:7" x14ac:dyDescent="0.15">
      <c r="B174" s="43"/>
      <c r="C174" s="14" t="s">
        <v>184</v>
      </c>
      <c r="D174" s="15"/>
      <c r="E174" s="15">
        <v>12</v>
      </c>
      <c r="F174" s="14">
        <v>3</v>
      </c>
      <c r="G174" s="9">
        <f t="shared" si="10"/>
        <v>15</v>
      </c>
    </row>
    <row r="175" spans="2:7" x14ac:dyDescent="0.15">
      <c r="B175" s="43"/>
      <c r="C175" s="14" t="s">
        <v>185</v>
      </c>
      <c r="D175" s="15"/>
      <c r="E175" s="15">
        <v>5</v>
      </c>
      <c r="F175" s="14"/>
      <c r="G175" s="9">
        <f t="shared" si="10"/>
        <v>5</v>
      </c>
    </row>
    <row r="176" spans="2:7" x14ac:dyDescent="0.15">
      <c r="B176" s="43"/>
      <c r="C176" s="14" t="s">
        <v>186</v>
      </c>
      <c r="D176" s="15"/>
      <c r="E176" s="15">
        <v>58</v>
      </c>
      <c r="F176" s="14"/>
      <c r="G176" s="9">
        <f t="shared" si="10"/>
        <v>58</v>
      </c>
    </row>
    <row r="177" spans="2:7" x14ac:dyDescent="0.15">
      <c r="B177" s="43"/>
      <c r="C177" s="14" t="s">
        <v>187</v>
      </c>
      <c r="D177" s="15">
        <v>27</v>
      </c>
      <c r="E177" s="15">
        <v>21</v>
      </c>
      <c r="F177" s="14">
        <v>4</v>
      </c>
      <c r="G177" s="9">
        <f t="shared" si="10"/>
        <v>52</v>
      </c>
    </row>
    <row r="178" spans="2:7" x14ac:dyDescent="0.15">
      <c r="B178" s="43"/>
      <c r="C178" s="14" t="s">
        <v>188</v>
      </c>
      <c r="D178" s="15"/>
      <c r="E178" s="15">
        <v>9</v>
      </c>
      <c r="F178" s="14"/>
      <c r="G178" s="9">
        <f t="shared" si="10"/>
        <v>9</v>
      </c>
    </row>
    <row r="179" spans="2:7" x14ac:dyDescent="0.15">
      <c r="B179" s="43"/>
      <c r="C179" s="14" t="s">
        <v>189</v>
      </c>
      <c r="D179" s="15">
        <v>31</v>
      </c>
      <c r="E179" s="15"/>
      <c r="F179" s="14"/>
      <c r="G179" s="9">
        <f t="shared" si="10"/>
        <v>31</v>
      </c>
    </row>
    <row r="180" spans="2:7" x14ac:dyDescent="0.15">
      <c r="B180" s="43"/>
      <c r="C180" s="14" t="s">
        <v>190</v>
      </c>
      <c r="D180" s="15">
        <v>37</v>
      </c>
      <c r="E180" s="15"/>
      <c r="F180" s="14"/>
      <c r="G180" s="9">
        <f t="shared" si="10"/>
        <v>37</v>
      </c>
    </row>
    <row r="181" spans="2:7" x14ac:dyDescent="0.15">
      <c r="B181" s="45"/>
      <c r="C181" s="15" t="s">
        <v>191</v>
      </c>
      <c r="D181" s="15">
        <v>49</v>
      </c>
      <c r="E181" s="15"/>
      <c r="F181" s="14"/>
      <c r="G181" s="9">
        <f t="shared" si="10"/>
        <v>49</v>
      </c>
    </row>
    <row r="182" spans="2:7" x14ac:dyDescent="0.15">
      <c r="B182" s="10" t="s">
        <v>192</v>
      </c>
      <c r="C182" s="11"/>
      <c r="D182" s="12">
        <f>SUM(D169:D181)</f>
        <v>144</v>
      </c>
      <c r="E182" s="12">
        <f>SUM(E169:E181)</f>
        <v>163</v>
      </c>
      <c r="F182" s="12">
        <f>SUM(F169:F181)</f>
        <v>10</v>
      </c>
      <c r="G182" s="13">
        <f t="shared" si="10"/>
        <v>317</v>
      </c>
    </row>
    <row r="183" spans="2:7" x14ac:dyDescent="0.15">
      <c r="B183" s="41" t="s">
        <v>196</v>
      </c>
      <c r="C183" s="7" t="s">
        <v>197</v>
      </c>
      <c r="D183" s="8"/>
      <c r="E183" s="8"/>
      <c r="F183" s="7">
        <v>1</v>
      </c>
      <c r="G183" s="9">
        <f t="shared" si="10"/>
        <v>1</v>
      </c>
    </row>
    <row r="184" spans="2:7" x14ac:dyDescent="0.15">
      <c r="B184" s="33"/>
      <c r="C184" s="14" t="s">
        <v>198</v>
      </c>
      <c r="D184" s="15">
        <v>54</v>
      </c>
      <c r="E184" s="15">
        <v>69</v>
      </c>
      <c r="F184" s="14"/>
      <c r="G184" s="9">
        <f t="shared" si="10"/>
        <v>123</v>
      </c>
    </row>
    <row r="185" spans="2:7" x14ac:dyDescent="0.15">
      <c r="B185" s="33"/>
      <c r="C185" s="14" t="s">
        <v>199</v>
      </c>
      <c r="D185" s="15"/>
      <c r="E185" s="15"/>
      <c r="F185" s="14">
        <v>4</v>
      </c>
      <c r="G185" s="9">
        <f t="shared" si="10"/>
        <v>4</v>
      </c>
    </row>
    <row r="186" spans="2:7" x14ac:dyDescent="0.15">
      <c r="B186" s="33"/>
      <c r="C186" s="14" t="s">
        <v>200</v>
      </c>
      <c r="D186" s="15"/>
      <c r="E186" s="15">
        <v>4</v>
      </c>
      <c r="F186" s="14">
        <v>10</v>
      </c>
      <c r="G186" s="9">
        <f t="shared" si="10"/>
        <v>14</v>
      </c>
    </row>
    <row r="187" spans="2:7" x14ac:dyDescent="0.15">
      <c r="B187" s="34"/>
      <c r="C187" s="14" t="s">
        <v>201</v>
      </c>
      <c r="D187" s="15"/>
      <c r="E187" s="15">
        <v>10</v>
      </c>
      <c r="F187" s="14"/>
      <c r="G187" s="9">
        <f t="shared" si="10"/>
        <v>10</v>
      </c>
    </row>
    <row r="188" spans="2:7" x14ac:dyDescent="0.15">
      <c r="B188" s="10" t="s">
        <v>202</v>
      </c>
      <c r="C188" s="11"/>
      <c r="D188" s="12">
        <f>SUM(D183:D187)</f>
        <v>54</v>
      </c>
      <c r="E188" s="12">
        <f t="shared" ref="E188:F188" si="14">SUM(E183:E187)</f>
        <v>83</v>
      </c>
      <c r="F188" s="12">
        <f t="shared" si="14"/>
        <v>15</v>
      </c>
      <c r="G188" s="13">
        <f t="shared" si="10"/>
        <v>152</v>
      </c>
    </row>
    <row r="189" spans="2:7" x14ac:dyDescent="0.15">
      <c r="B189" s="41" t="s">
        <v>203</v>
      </c>
      <c r="C189" s="7" t="s">
        <v>204</v>
      </c>
      <c r="D189" s="8"/>
      <c r="E189" s="8">
        <v>4</v>
      </c>
      <c r="F189" s="7">
        <v>5</v>
      </c>
      <c r="G189" s="9">
        <f t="shared" si="10"/>
        <v>9</v>
      </c>
    </row>
    <row r="190" spans="2:7" x14ac:dyDescent="0.15">
      <c r="B190" s="33"/>
      <c r="C190" s="14" t="s">
        <v>205</v>
      </c>
      <c r="D190" s="15"/>
      <c r="E190" s="15">
        <v>16</v>
      </c>
      <c r="F190" s="14">
        <v>22</v>
      </c>
      <c r="G190" s="9">
        <f t="shared" si="10"/>
        <v>38</v>
      </c>
    </row>
    <row r="191" spans="2:7" x14ac:dyDescent="0.15">
      <c r="B191" s="33"/>
      <c r="C191" s="14" t="s">
        <v>206</v>
      </c>
      <c r="D191" s="15"/>
      <c r="E191" s="15">
        <v>29</v>
      </c>
      <c r="F191" s="14">
        <v>16</v>
      </c>
      <c r="G191" s="9">
        <f t="shared" ref="G191:G265" si="15">SUM(D191:F191)</f>
        <v>45</v>
      </c>
    </row>
    <row r="192" spans="2:7" x14ac:dyDescent="0.15">
      <c r="B192" s="33"/>
      <c r="C192" s="14" t="s">
        <v>207</v>
      </c>
      <c r="D192" s="15"/>
      <c r="E192" s="15">
        <v>6</v>
      </c>
      <c r="F192" s="14">
        <v>1</v>
      </c>
      <c r="G192" s="9">
        <f t="shared" si="15"/>
        <v>7</v>
      </c>
    </row>
    <row r="193" spans="2:7" x14ac:dyDescent="0.15">
      <c r="B193" s="33"/>
      <c r="C193" s="14" t="s">
        <v>208</v>
      </c>
      <c r="D193" s="15"/>
      <c r="E193" s="15">
        <v>13</v>
      </c>
      <c r="F193" s="14">
        <v>14</v>
      </c>
      <c r="G193" s="9">
        <f t="shared" si="15"/>
        <v>27</v>
      </c>
    </row>
    <row r="194" spans="2:7" x14ac:dyDescent="0.15">
      <c r="B194" s="33"/>
      <c r="C194" s="14" t="s">
        <v>209</v>
      </c>
      <c r="D194" s="15"/>
      <c r="E194" s="15">
        <v>14</v>
      </c>
      <c r="F194" s="14">
        <v>9</v>
      </c>
      <c r="G194" s="9">
        <f t="shared" si="15"/>
        <v>23</v>
      </c>
    </row>
    <row r="195" spans="2:7" x14ac:dyDescent="0.15">
      <c r="B195" s="33"/>
      <c r="C195" s="14" t="s">
        <v>210</v>
      </c>
      <c r="D195" s="15">
        <v>66</v>
      </c>
      <c r="E195" s="15"/>
      <c r="F195" s="14"/>
      <c r="G195" s="9">
        <f t="shared" si="15"/>
        <v>66</v>
      </c>
    </row>
    <row r="196" spans="2:7" x14ac:dyDescent="0.15">
      <c r="B196" s="34"/>
      <c r="C196" s="14" t="s">
        <v>211</v>
      </c>
      <c r="D196" s="15">
        <v>145</v>
      </c>
      <c r="E196" s="15"/>
      <c r="F196" s="14"/>
      <c r="G196" s="9">
        <f t="shared" si="15"/>
        <v>145</v>
      </c>
    </row>
    <row r="197" spans="2:7" x14ac:dyDescent="0.15">
      <c r="B197" s="10" t="s">
        <v>212</v>
      </c>
      <c r="C197" s="11"/>
      <c r="D197" s="12">
        <f>SUM(D189:D196)</f>
        <v>211</v>
      </c>
      <c r="E197" s="12">
        <f t="shared" ref="E197:F197" si="16">SUM(E189:E196)</f>
        <v>82</v>
      </c>
      <c r="F197" s="12">
        <f t="shared" si="16"/>
        <v>67</v>
      </c>
      <c r="G197" s="13">
        <f t="shared" si="15"/>
        <v>360</v>
      </c>
    </row>
    <row r="198" spans="2:7" x14ac:dyDescent="0.15">
      <c r="B198" s="6" t="s">
        <v>213</v>
      </c>
      <c r="C198" s="7" t="s">
        <v>214</v>
      </c>
      <c r="D198" s="8"/>
      <c r="E198" s="8">
        <v>16</v>
      </c>
      <c r="F198" s="7"/>
      <c r="G198" s="9">
        <f t="shared" si="15"/>
        <v>16</v>
      </c>
    </row>
    <row r="199" spans="2:7" x14ac:dyDescent="0.15">
      <c r="B199" s="10" t="s">
        <v>215</v>
      </c>
      <c r="C199" s="11"/>
      <c r="D199" s="12"/>
      <c r="E199" s="12">
        <f>SUM(E198)</f>
        <v>16</v>
      </c>
      <c r="F199" s="16"/>
      <c r="G199" s="13">
        <f t="shared" si="15"/>
        <v>16</v>
      </c>
    </row>
    <row r="200" spans="2:7" x14ac:dyDescent="0.15">
      <c r="B200" s="41" t="s">
        <v>216</v>
      </c>
      <c r="C200" s="7" t="s">
        <v>217</v>
      </c>
      <c r="D200" s="8">
        <v>19</v>
      </c>
      <c r="E200" s="8">
        <v>30</v>
      </c>
      <c r="F200" s="7"/>
      <c r="G200" s="9">
        <f t="shared" si="15"/>
        <v>49</v>
      </c>
    </row>
    <row r="201" spans="2:7" x14ac:dyDescent="0.15">
      <c r="B201" s="33"/>
      <c r="C201" s="14" t="s">
        <v>218</v>
      </c>
      <c r="D201" s="15">
        <v>44</v>
      </c>
      <c r="E201" s="15"/>
      <c r="F201" s="14"/>
      <c r="G201" s="9">
        <f t="shared" si="15"/>
        <v>44</v>
      </c>
    </row>
    <row r="202" spans="2:7" x14ac:dyDescent="0.15">
      <c r="B202" s="33"/>
      <c r="C202" s="14" t="s">
        <v>219</v>
      </c>
      <c r="D202" s="15">
        <v>31</v>
      </c>
      <c r="E202" s="15"/>
      <c r="F202" s="14"/>
      <c r="G202" s="9">
        <f t="shared" si="15"/>
        <v>31</v>
      </c>
    </row>
    <row r="203" spans="2:7" x14ac:dyDescent="0.15">
      <c r="B203" s="33"/>
      <c r="C203" s="14" t="s">
        <v>220</v>
      </c>
      <c r="D203" s="15">
        <v>15</v>
      </c>
      <c r="E203" s="15"/>
      <c r="F203" s="14"/>
      <c r="G203" s="9">
        <f t="shared" si="15"/>
        <v>15</v>
      </c>
    </row>
    <row r="204" spans="2:7" x14ac:dyDescent="0.15">
      <c r="B204" s="33"/>
      <c r="C204" s="14" t="s">
        <v>221</v>
      </c>
      <c r="D204" s="15"/>
      <c r="E204" s="15">
        <v>10</v>
      </c>
      <c r="F204" s="14"/>
      <c r="G204" s="9">
        <f t="shared" si="15"/>
        <v>10</v>
      </c>
    </row>
    <row r="205" spans="2:7" x14ac:dyDescent="0.15">
      <c r="B205" s="33"/>
      <c r="C205" s="14" t="s">
        <v>222</v>
      </c>
      <c r="D205" s="15"/>
      <c r="E205" s="15">
        <v>24</v>
      </c>
      <c r="F205" s="14"/>
      <c r="G205" s="9">
        <f t="shared" si="15"/>
        <v>24</v>
      </c>
    </row>
    <row r="206" spans="2:7" x14ac:dyDescent="0.15">
      <c r="B206" s="34"/>
      <c r="C206" s="14" t="s">
        <v>223</v>
      </c>
      <c r="D206" s="15"/>
      <c r="E206" s="15">
        <v>13</v>
      </c>
      <c r="F206" s="14"/>
      <c r="G206" s="9">
        <f t="shared" si="15"/>
        <v>13</v>
      </c>
    </row>
    <row r="207" spans="2:7" x14ac:dyDescent="0.15">
      <c r="B207" s="10" t="s">
        <v>224</v>
      </c>
      <c r="C207" s="11"/>
      <c r="D207" s="12">
        <f>SUM(D200:D206)</f>
        <v>109</v>
      </c>
      <c r="E207" s="12">
        <f>SUM(E200:E206)</f>
        <v>77</v>
      </c>
      <c r="F207" s="16"/>
      <c r="G207" s="13">
        <f t="shared" si="15"/>
        <v>186</v>
      </c>
    </row>
    <row r="208" spans="2:7" x14ac:dyDescent="0.15">
      <c r="B208" s="41" t="s">
        <v>229</v>
      </c>
      <c r="C208" s="7" t="s">
        <v>230</v>
      </c>
      <c r="D208" s="8"/>
      <c r="E208" s="8">
        <v>24</v>
      </c>
      <c r="F208" s="7">
        <v>17</v>
      </c>
      <c r="G208" s="9">
        <f t="shared" si="15"/>
        <v>41</v>
      </c>
    </row>
    <row r="209" spans="2:7" x14ac:dyDescent="0.15">
      <c r="B209" s="33"/>
      <c r="C209" s="14" t="s">
        <v>231</v>
      </c>
      <c r="D209" s="15"/>
      <c r="E209" s="15">
        <v>12</v>
      </c>
      <c r="F209" s="14">
        <v>3</v>
      </c>
      <c r="G209" s="9">
        <f t="shared" si="15"/>
        <v>15</v>
      </c>
    </row>
    <row r="210" spans="2:7" x14ac:dyDescent="0.15">
      <c r="B210" s="33"/>
      <c r="C210" s="14" t="s">
        <v>232</v>
      </c>
      <c r="D210" s="15"/>
      <c r="E210" s="15">
        <v>6</v>
      </c>
      <c r="F210" s="14">
        <v>5</v>
      </c>
      <c r="G210" s="9">
        <f t="shared" si="15"/>
        <v>11</v>
      </c>
    </row>
    <row r="211" spans="2:7" x14ac:dyDescent="0.15">
      <c r="B211" s="33"/>
      <c r="C211" s="14" t="s">
        <v>233</v>
      </c>
      <c r="D211" s="15"/>
      <c r="E211" s="15">
        <v>8</v>
      </c>
      <c r="F211" s="14">
        <v>3</v>
      </c>
      <c r="G211" s="9">
        <f t="shared" si="15"/>
        <v>11</v>
      </c>
    </row>
    <row r="212" spans="2:7" x14ac:dyDescent="0.15">
      <c r="B212" s="33"/>
      <c r="C212" s="14" t="s">
        <v>234</v>
      </c>
      <c r="D212" s="15"/>
      <c r="E212" s="15">
        <v>6</v>
      </c>
      <c r="F212" s="14">
        <v>4</v>
      </c>
      <c r="G212" s="9">
        <f t="shared" si="15"/>
        <v>10</v>
      </c>
    </row>
    <row r="213" spans="2:7" x14ac:dyDescent="0.15">
      <c r="B213" s="33"/>
      <c r="C213" s="14" t="s">
        <v>29</v>
      </c>
      <c r="D213" s="15">
        <v>95</v>
      </c>
      <c r="E213" s="15"/>
      <c r="F213" s="14"/>
      <c r="G213" s="9">
        <f t="shared" si="15"/>
        <v>95</v>
      </c>
    </row>
    <row r="214" spans="2:7" x14ac:dyDescent="0.15">
      <c r="B214" s="34"/>
      <c r="C214" s="14" t="s">
        <v>55</v>
      </c>
      <c r="D214" s="15">
        <v>4</v>
      </c>
      <c r="E214" s="15"/>
      <c r="F214" s="14"/>
      <c r="G214" s="9">
        <f t="shared" si="15"/>
        <v>4</v>
      </c>
    </row>
    <row r="215" spans="2:7" x14ac:dyDescent="0.15">
      <c r="B215" s="10" t="s">
        <v>235</v>
      </c>
      <c r="C215" s="11"/>
      <c r="D215" s="12">
        <f>SUM(D208:D214)</f>
        <v>99</v>
      </c>
      <c r="E215" s="12">
        <f t="shared" ref="E215:F215" si="17">SUM(E208:E214)</f>
        <v>56</v>
      </c>
      <c r="F215" s="12">
        <f t="shared" si="17"/>
        <v>32</v>
      </c>
      <c r="G215" s="13">
        <f t="shared" si="15"/>
        <v>187</v>
      </c>
    </row>
    <row r="216" spans="2:7" x14ac:dyDescent="0.15">
      <c r="B216" s="44" t="s">
        <v>236</v>
      </c>
      <c r="C216" s="7" t="s">
        <v>237</v>
      </c>
      <c r="D216" s="8">
        <v>48</v>
      </c>
      <c r="E216" s="8">
        <v>24</v>
      </c>
      <c r="F216" s="7">
        <v>12</v>
      </c>
      <c r="G216" s="9">
        <f t="shared" si="15"/>
        <v>84</v>
      </c>
    </row>
    <row r="217" spans="2:7" x14ac:dyDescent="0.15">
      <c r="B217" s="43"/>
      <c r="C217" s="14" t="s">
        <v>238</v>
      </c>
      <c r="D217" s="15">
        <v>90</v>
      </c>
      <c r="E217" s="15">
        <v>1</v>
      </c>
      <c r="F217" s="14"/>
      <c r="G217" s="9">
        <f t="shared" si="15"/>
        <v>91</v>
      </c>
    </row>
    <row r="218" spans="2:7" x14ac:dyDescent="0.15">
      <c r="B218" s="43"/>
      <c r="C218" s="14" t="s">
        <v>239</v>
      </c>
      <c r="D218" s="15"/>
      <c r="E218" s="15">
        <v>34</v>
      </c>
      <c r="F218" s="14">
        <v>9</v>
      </c>
      <c r="G218" s="9">
        <f t="shared" si="15"/>
        <v>43</v>
      </c>
    </row>
    <row r="219" spans="2:7" x14ac:dyDescent="0.15">
      <c r="B219" s="43"/>
      <c r="C219" s="14" t="s">
        <v>240</v>
      </c>
      <c r="D219" s="15"/>
      <c r="E219" s="15"/>
      <c r="F219" s="14">
        <v>2</v>
      </c>
      <c r="G219" s="9">
        <f t="shared" si="15"/>
        <v>2</v>
      </c>
    </row>
    <row r="220" spans="2:7" x14ac:dyDescent="0.15">
      <c r="B220" s="43"/>
      <c r="C220" s="14" t="s">
        <v>30</v>
      </c>
      <c r="D220" s="15">
        <v>101</v>
      </c>
      <c r="E220" s="15"/>
      <c r="F220" s="14">
        <v>30</v>
      </c>
      <c r="G220" s="9">
        <f t="shared" si="15"/>
        <v>131</v>
      </c>
    </row>
    <row r="221" spans="2:7" x14ac:dyDescent="0.15">
      <c r="B221" s="43"/>
      <c r="C221" s="14" t="s">
        <v>241</v>
      </c>
      <c r="D221" s="15"/>
      <c r="E221" s="15"/>
      <c r="F221" s="14">
        <v>5</v>
      </c>
      <c r="G221" s="9">
        <f t="shared" si="15"/>
        <v>5</v>
      </c>
    </row>
    <row r="222" spans="2:7" x14ac:dyDescent="0.15">
      <c r="B222" s="43"/>
      <c r="C222" s="14" t="s">
        <v>242</v>
      </c>
      <c r="D222" s="15"/>
      <c r="E222" s="15"/>
      <c r="F222" s="14">
        <v>5</v>
      </c>
      <c r="G222" s="9">
        <f t="shared" si="15"/>
        <v>5</v>
      </c>
    </row>
    <row r="223" spans="2:7" x14ac:dyDescent="0.15">
      <c r="B223" s="43"/>
      <c r="C223" s="14" t="s">
        <v>243</v>
      </c>
      <c r="D223" s="15"/>
      <c r="E223" s="15">
        <v>24</v>
      </c>
      <c r="F223" s="14"/>
      <c r="G223" s="9">
        <f t="shared" si="15"/>
        <v>24</v>
      </c>
    </row>
    <row r="224" spans="2:7" x14ac:dyDescent="0.15">
      <c r="B224" s="43"/>
      <c r="C224" s="14" t="s">
        <v>244</v>
      </c>
      <c r="D224" s="15"/>
      <c r="E224" s="15"/>
      <c r="F224" s="14">
        <v>10</v>
      </c>
      <c r="G224" s="9">
        <f t="shared" si="15"/>
        <v>10</v>
      </c>
    </row>
    <row r="225" spans="2:7" x14ac:dyDescent="0.15">
      <c r="B225" s="43"/>
      <c r="C225" s="14" t="s">
        <v>245</v>
      </c>
      <c r="D225" s="15"/>
      <c r="E225" s="15">
        <v>106</v>
      </c>
      <c r="F225" s="14"/>
      <c r="G225" s="9">
        <f t="shared" si="15"/>
        <v>106</v>
      </c>
    </row>
    <row r="226" spans="2:7" x14ac:dyDescent="0.15">
      <c r="B226" s="43"/>
      <c r="C226" s="14" t="s">
        <v>246</v>
      </c>
      <c r="D226" s="15"/>
      <c r="E226" s="15">
        <v>3</v>
      </c>
      <c r="F226" s="14"/>
      <c r="G226" s="9">
        <f t="shared" si="15"/>
        <v>3</v>
      </c>
    </row>
    <row r="227" spans="2:7" x14ac:dyDescent="0.15">
      <c r="B227" s="43"/>
      <c r="C227" s="14" t="s">
        <v>123</v>
      </c>
      <c r="D227" s="15"/>
      <c r="E227" s="15">
        <v>154</v>
      </c>
      <c r="F227" s="14"/>
      <c r="G227" s="9">
        <f t="shared" si="15"/>
        <v>154</v>
      </c>
    </row>
    <row r="228" spans="2:7" x14ac:dyDescent="0.15">
      <c r="B228" s="43"/>
      <c r="C228" s="14" t="s">
        <v>21</v>
      </c>
      <c r="D228" s="15"/>
      <c r="E228" s="15">
        <v>94</v>
      </c>
      <c r="F228" s="14"/>
      <c r="G228" s="9">
        <f t="shared" si="15"/>
        <v>94</v>
      </c>
    </row>
    <row r="229" spans="2:7" x14ac:dyDescent="0.15">
      <c r="B229" s="43"/>
      <c r="C229" s="15" t="s">
        <v>247</v>
      </c>
      <c r="D229" s="15"/>
      <c r="E229" s="15"/>
      <c r="F229" s="14">
        <v>2</v>
      </c>
      <c r="G229" s="9">
        <f t="shared" si="15"/>
        <v>2</v>
      </c>
    </row>
    <row r="230" spans="2:7" x14ac:dyDescent="0.15">
      <c r="B230" s="45"/>
      <c r="C230" s="15" t="s">
        <v>248</v>
      </c>
      <c r="D230" s="15">
        <v>43</v>
      </c>
      <c r="E230" s="15"/>
      <c r="F230" s="14"/>
      <c r="G230" s="9">
        <f t="shared" si="15"/>
        <v>43</v>
      </c>
    </row>
    <row r="231" spans="2:7" x14ac:dyDescent="0.15">
      <c r="B231" s="10" t="s">
        <v>249</v>
      </c>
      <c r="C231" s="11"/>
      <c r="D231" s="12">
        <f>SUM(D216:D230)</f>
        <v>282</v>
      </c>
      <c r="E231" s="12">
        <f t="shared" ref="E231:F231" si="18">SUM(E216:E230)</f>
        <v>440</v>
      </c>
      <c r="F231" s="12">
        <f t="shared" si="18"/>
        <v>75</v>
      </c>
      <c r="G231" s="13">
        <f t="shared" si="15"/>
        <v>797</v>
      </c>
    </row>
    <row r="232" spans="2:7" x14ac:dyDescent="0.15">
      <c r="B232" s="41" t="s">
        <v>250</v>
      </c>
      <c r="C232" s="7" t="s">
        <v>63</v>
      </c>
      <c r="D232" s="8"/>
      <c r="E232" s="8">
        <v>2</v>
      </c>
      <c r="F232" s="7"/>
      <c r="G232" s="9">
        <f t="shared" si="15"/>
        <v>2</v>
      </c>
    </row>
    <row r="233" spans="2:7" x14ac:dyDescent="0.15">
      <c r="B233" s="33"/>
      <c r="C233" s="14" t="s">
        <v>73</v>
      </c>
      <c r="D233" s="15"/>
      <c r="E233" s="15">
        <v>6</v>
      </c>
      <c r="F233" s="14"/>
      <c r="G233" s="9">
        <f t="shared" si="15"/>
        <v>6</v>
      </c>
    </row>
    <row r="234" spans="2:7" x14ac:dyDescent="0.15">
      <c r="B234" s="33"/>
      <c r="C234" s="14" t="s">
        <v>74</v>
      </c>
      <c r="D234" s="15"/>
      <c r="E234" s="15">
        <v>7</v>
      </c>
      <c r="F234" s="14"/>
      <c r="G234" s="9">
        <f t="shared" si="15"/>
        <v>7</v>
      </c>
    </row>
    <row r="235" spans="2:7" x14ac:dyDescent="0.15">
      <c r="B235" s="33"/>
      <c r="C235" s="14" t="s">
        <v>78</v>
      </c>
      <c r="D235" s="15"/>
      <c r="E235" s="15">
        <v>6</v>
      </c>
      <c r="F235" s="14"/>
      <c r="G235" s="9">
        <f t="shared" si="15"/>
        <v>6</v>
      </c>
    </row>
    <row r="236" spans="2:7" x14ac:dyDescent="0.15">
      <c r="B236" s="34"/>
      <c r="C236" s="14" t="s">
        <v>77</v>
      </c>
      <c r="D236" s="15">
        <v>56</v>
      </c>
      <c r="E236" s="15"/>
      <c r="F236" s="14"/>
      <c r="G236" s="9">
        <f t="shared" si="15"/>
        <v>56</v>
      </c>
    </row>
    <row r="237" spans="2:7" x14ac:dyDescent="0.15">
      <c r="B237" s="10" t="s">
        <v>251</v>
      </c>
      <c r="C237" s="11"/>
      <c r="D237" s="12">
        <f>SUM(D232:D236)</f>
        <v>56</v>
      </c>
      <c r="E237" s="12">
        <f t="shared" ref="E237" si="19">SUM(E232:E236)</f>
        <v>21</v>
      </c>
      <c r="F237" s="12"/>
      <c r="G237" s="13">
        <f t="shared" si="15"/>
        <v>77</v>
      </c>
    </row>
    <row r="238" spans="2:7" ht="31.5" customHeight="1" x14ac:dyDescent="0.15">
      <c r="B238" s="37" t="s">
        <v>292</v>
      </c>
      <c r="C238" s="38"/>
      <c r="D238" s="38"/>
      <c r="E238" s="38"/>
      <c r="F238" s="38"/>
      <c r="G238" s="38"/>
    </row>
    <row r="239" spans="2:7" x14ac:dyDescent="0.15">
      <c r="B239" s="41" t="s">
        <v>57</v>
      </c>
      <c r="C239" s="7" t="s">
        <v>58</v>
      </c>
      <c r="D239" s="8">
        <v>90</v>
      </c>
      <c r="E239" s="8"/>
      <c r="F239" s="7"/>
      <c r="G239" s="9">
        <f t="shared" ref="G239:G247" si="20">SUM(D239:F239)</f>
        <v>90</v>
      </c>
    </row>
    <row r="240" spans="2:7" x14ac:dyDescent="0.15">
      <c r="B240" s="34"/>
      <c r="C240" s="14" t="s">
        <v>59</v>
      </c>
      <c r="D240" s="15">
        <v>120</v>
      </c>
      <c r="E240" s="15"/>
      <c r="F240" s="14"/>
      <c r="G240" s="9">
        <f t="shared" si="20"/>
        <v>120</v>
      </c>
    </row>
    <row r="241" spans="2:7" x14ac:dyDescent="0.15">
      <c r="B241" s="19" t="s">
        <v>60</v>
      </c>
      <c r="C241" s="20"/>
      <c r="D241" s="21">
        <f>SUM(D239:D240)</f>
        <v>210</v>
      </c>
      <c r="E241" s="21"/>
      <c r="F241" s="22"/>
      <c r="G241" s="23">
        <f t="shared" si="20"/>
        <v>210</v>
      </c>
    </row>
    <row r="242" spans="2:7" x14ac:dyDescent="0.15">
      <c r="B242" s="41" t="s">
        <v>193</v>
      </c>
      <c r="C242" s="7" t="s">
        <v>58</v>
      </c>
      <c r="D242" s="8">
        <v>383</v>
      </c>
      <c r="E242" s="8">
        <v>211</v>
      </c>
      <c r="F242" s="7">
        <v>46</v>
      </c>
      <c r="G242" s="9">
        <f t="shared" si="20"/>
        <v>640</v>
      </c>
    </row>
    <row r="243" spans="2:7" x14ac:dyDescent="0.15">
      <c r="B243" s="34"/>
      <c r="C243" s="14" t="s">
        <v>194</v>
      </c>
      <c r="D243" s="15">
        <v>119</v>
      </c>
      <c r="E243" s="15"/>
      <c r="F243" s="14"/>
      <c r="G243" s="9">
        <f t="shared" si="20"/>
        <v>119</v>
      </c>
    </row>
    <row r="244" spans="2:7" x14ac:dyDescent="0.15">
      <c r="B244" s="19" t="s">
        <v>195</v>
      </c>
      <c r="C244" s="20"/>
      <c r="D244" s="21">
        <f>SUM(D242:D243)</f>
        <v>502</v>
      </c>
      <c r="E244" s="21">
        <f>SUM(E242:E243)</f>
        <v>211</v>
      </c>
      <c r="F244" s="21">
        <f>SUM(F242:F243)</f>
        <v>46</v>
      </c>
      <c r="G244" s="23">
        <f t="shared" si="20"/>
        <v>759</v>
      </c>
    </row>
    <row r="245" spans="2:7" x14ac:dyDescent="0.15">
      <c r="B245" s="41" t="s">
        <v>225</v>
      </c>
      <c r="C245" s="7" t="s">
        <v>226</v>
      </c>
      <c r="D245" s="8">
        <v>72</v>
      </c>
      <c r="E245" s="8">
        <v>15</v>
      </c>
      <c r="F245" s="7">
        <v>7</v>
      </c>
      <c r="G245" s="9">
        <f t="shared" si="20"/>
        <v>94</v>
      </c>
    </row>
    <row r="246" spans="2:7" x14ac:dyDescent="0.15">
      <c r="B246" s="34"/>
      <c r="C246" s="14" t="s">
        <v>227</v>
      </c>
      <c r="D246" s="15">
        <v>82</v>
      </c>
      <c r="E246" s="15"/>
      <c r="F246" s="14"/>
      <c r="G246" s="9">
        <f t="shared" si="20"/>
        <v>82</v>
      </c>
    </row>
    <row r="247" spans="2:7" x14ac:dyDescent="0.15">
      <c r="B247" s="19" t="s">
        <v>228</v>
      </c>
      <c r="C247" s="20"/>
      <c r="D247" s="21">
        <f>SUM(D245:D246)</f>
        <v>154</v>
      </c>
      <c r="E247" s="21">
        <f t="shared" ref="E247:F247" si="21">SUM(E245:E246)</f>
        <v>15</v>
      </c>
      <c r="F247" s="21">
        <f t="shared" si="21"/>
        <v>7</v>
      </c>
      <c r="G247" s="23">
        <f t="shared" si="20"/>
        <v>176</v>
      </c>
    </row>
    <row r="248" spans="2:7" ht="31.5" customHeight="1" x14ac:dyDescent="0.15">
      <c r="B248" s="39" t="s">
        <v>272</v>
      </c>
      <c r="C248" s="40"/>
      <c r="D248" s="40"/>
      <c r="E248" s="40"/>
      <c r="F248" s="40"/>
      <c r="G248" s="40"/>
    </row>
    <row r="249" spans="2:7" x14ac:dyDescent="0.15">
      <c r="B249" s="32" t="s">
        <v>273</v>
      </c>
      <c r="C249" s="7" t="s">
        <v>144</v>
      </c>
      <c r="D249" s="8"/>
      <c r="E249" s="8">
        <v>2</v>
      </c>
      <c r="F249" s="7"/>
      <c r="G249" s="9">
        <f t="shared" si="15"/>
        <v>2</v>
      </c>
    </row>
    <row r="250" spans="2:7" x14ac:dyDescent="0.15">
      <c r="B250" s="33"/>
      <c r="C250" s="14" t="s">
        <v>179</v>
      </c>
      <c r="D250" s="15"/>
      <c r="E250" s="15">
        <v>1</v>
      </c>
      <c r="F250" s="14"/>
      <c r="G250" s="9">
        <f t="shared" si="15"/>
        <v>1</v>
      </c>
    </row>
    <row r="251" spans="2:7" x14ac:dyDescent="0.15">
      <c r="B251" s="33"/>
      <c r="C251" s="14" t="s">
        <v>63</v>
      </c>
      <c r="D251" s="15"/>
      <c r="E251" s="15">
        <v>2</v>
      </c>
      <c r="F251" s="14"/>
      <c r="G251" s="9">
        <f t="shared" si="15"/>
        <v>2</v>
      </c>
    </row>
    <row r="252" spans="2:7" x14ac:dyDescent="0.15">
      <c r="B252" s="33"/>
      <c r="C252" s="14" t="s">
        <v>30</v>
      </c>
      <c r="D252" s="15"/>
      <c r="E252" s="15">
        <v>21</v>
      </c>
      <c r="F252" s="14"/>
      <c r="G252" s="9">
        <f t="shared" si="15"/>
        <v>21</v>
      </c>
    </row>
    <row r="253" spans="2:7" x14ac:dyDescent="0.15">
      <c r="B253" s="33"/>
      <c r="C253" s="14" t="s">
        <v>65</v>
      </c>
      <c r="D253" s="15"/>
      <c r="E253" s="15">
        <v>1</v>
      </c>
      <c r="F253" s="14"/>
      <c r="G253" s="9">
        <f t="shared" si="15"/>
        <v>1</v>
      </c>
    </row>
    <row r="254" spans="2:7" x14ac:dyDescent="0.15">
      <c r="B254" s="33"/>
      <c r="C254" s="14" t="s">
        <v>145</v>
      </c>
      <c r="D254" s="15"/>
      <c r="E254" s="15">
        <v>5</v>
      </c>
      <c r="F254" s="14"/>
      <c r="G254" s="9">
        <f t="shared" si="15"/>
        <v>5</v>
      </c>
    </row>
    <row r="255" spans="2:7" x14ac:dyDescent="0.15">
      <c r="B255" s="33"/>
      <c r="C255" s="14" t="s">
        <v>231</v>
      </c>
      <c r="D255" s="15"/>
      <c r="E255" s="15">
        <v>4</v>
      </c>
      <c r="F255" s="14"/>
      <c r="G255" s="9">
        <f t="shared" si="15"/>
        <v>4</v>
      </c>
    </row>
    <row r="256" spans="2:7" x14ac:dyDescent="0.15">
      <c r="B256" s="33"/>
      <c r="C256" s="14" t="s">
        <v>146</v>
      </c>
      <c r="D256" s="15"/>
      <c r="E256" s="15">
        <v>1</v>
      </c>
      <c r="F256" s="14"/>
      <c r="G256" s="9">
        <f t="shared" si="15"/>
        <v>1</v>
      </c>
    </row>
    <row r="257" spans="2:7" x14ac:dyDescent="0.15">
      <c r="B257" s="33"/>
      <c r="C257" s="14" t="s">
        <v>67</v>
      </c>
      <c r="D257" s="15"/>
      <c r="E257" s="15">
        <v>54</v>
      </c>
      <c r="F257" s="14"/>
      <c r="G257" s="9">
        <f t="shared" si="15"/>
        <v>54</v>
      </c>
    </row>
    <row r="258" spans="2:7" x14ac:dyDescent="0.15">
      <c r="B258" s="33"/>
      <c r="C258" s="14" t="s">
        <v>88</v>
      </c>
      <c r="D258" s="15"/>
      <c r="E258" s="15">
        <v>28</v>
      </c>
      <c r="F258" s="14"/>
      <c r="G258" s="9">
        <f t="shared" si="15"/>
        <v>28</v>
      </c>
    </row>
    <row r="259" spans="2:7" x14ac:dyDescent="0.15">
      <c r="B259" s="33"/>
      <c r="C259" s="14" t="s">
        <v>89</v>
      </c>
      <c r="D259" s="15"/>
      <c r="E259" s="15">
        <v>8</v>
      </c>
      <c r="F259" s="14"/>
      <c r="G259" s="9">
        <f t="shared" si="15"/>
        <v>8</v>
      </c>
    </row>
    <row r="260" spans="2:7" x14ac:dyDescent="0.15">
      <c r="B260" s="33"/>
      <c r="C260" s="14" t="s">
        <v>206</v>
      </c>
      <c r="D260" s="15"/>
      <c r="E260" s="15">
        <v>5</v>
      </c>
      <c r="F260" s="14"/>
      <c r="G260" s="9">
        <f t="shared" si="15"/>
        <v>5</v>
      </c>
    </row>
    <row r="261" spans="2:7" x14ac:dyDescent="0.15">
      <c r="B261" s="33"/>
      <c r="C261" s="14" t="s">
        <v>149</v>
      </c>
      <c r="D261" s="15"/>
      <c r="E261" s="15">
        <v>2</v>
      </c>
      <c r="F261" s="14"/>
      <c r="G261" s="9">
        <f t="shared" si="15"/>
        <v>2</v>
      </c>
    </row>
    <row r="262" spans="2:7" x14ac:dyDescent="0.15">
      <c r="B262" s="33"/>
      <c r="C262" s="14" t="s">
        <v>207</v>
      </c>
      <c r="D262" s="15"/>
      <c r="E262" s="15">
        <v>2</v>
      </c>
      <c r="F262" s="14"/>
      <c r="G262" s="9">
        <f t="shared" si="15"/>
        <v>2</v>
      </c>
    </row>
    <row r="263" spans="2:7" x14ac:dyDescent="0.15">
      <c r="B263" s="33"/>
      <c r="C263" s="14" t="s">
        <v>153</v>
      </c>
      <c r="D263" s="15"/>
      <c r="E263" s="15">
        <v>2</v>
      </c>
      <c r="F263" s="14"/>
      <c r="G263" s="9">
        <f t="shared" si="15"/>
        <v>2</v>
      </c>
    </row>
    <row r="264" spans="2:7" x14ac:dyDescent="0.15">
      <c r="B264" s="33"/>
      <c r="C264" s="14" t="s">
        <v>201</v>
      </c>
      <c r="D264" s="15"/>
      <c r="E264" s="15">
        <v>16</v>
      </c>
      <c r="F264" s="14"/>
      <c r="G264" s="9">
        <f t="shared" si="15"/>
        <v>16</v>
      </c>
    </row>
    <row r="265" spans="2:7" x14ac:dyDescent="0.15">
      <c r="B265" s="33"/>
      <c r="C265" s="14" t="s">
        <v>252</v>
      </c>
      <c r="D265" s="15"/>
      <c r="E265" s="15">
        <v>6</v>
      </c>
      <c r="F265" s="14"/>
      <c r="G265" s="9">
        <f t="shared" si="15"/>
        <v>6</v>
      </c>
    </row>
    <row r="266" spans="2:7" x14ac:dyDescent="0.15">
      <c r="B266" s="33"/>
      <c r="C266" s="14" t="s">
        <v>214</v>
      </c>
      <c r="D266" s="15"/>
      <c r="E266" s="15">
        <v>6</v>
      </c>
      <c r="F266" s="14"/>
      <c r="G266" s="9">
        <f t="shared" ref="G266:G305" si="22">SUM(D266:F266)</f>
        <v>6</v>
      </c>
    </row>
    <row r="267" spans="2:7" x14ac:dyDescent="0.15">
      <c r="B267" s="33"/>
      <c r="C267" s="14" t="s">
        <v>123</v>
      </c>
      <c r="D267" s="15"/>
      <c r="E267" s="15">
        <v>15</v>
      </c>
      <c r="F267" s="14"/>
      <c r="G267" s="9">
        <f t="shared" si="22"/>
        <v>15</v>
      </c>
    </row>
    <row r="268" spans="2:7" x14ac:dyDescent="0.15">
      <c r="B268" s="33"/>
      <c r="C268" s="14" t="s">
        <v>73</v>
      </c>
      <c r="D268" s="15"/>
      <c r="E268" s="15">
        <v>2</v>
      </c>
      <c r="F268" s="14"/>
      <c r="G268" s="9">
        <f t="shared" si="22"/>
        <v>2</v>
      </c>
    </row>
    <row r="269" spans="2:7" x14ac:dyDescent="0.15">
      <c r="B269" s="33"/>
      <c r="C269" s="14" t="s">
        <v>253</v>
      </c>
      <c r="D269" s="15"/>
      <c r="E269" s="15">
        <v>5</v>
      </c>
      <c r="F269" s="14"/>
      <c r="G269" s="9">
        <f t="shared" si="22"/>
        <v>5</v>
      </c>
    </row>
    <row r="270" spans="2:7" x14ac:dyDescent="0.15">
      <c r="B270" s="33"/>
      <c r="C270" s="14" t="s">
        <v>157</v>
      </c>
      <c r="D270" s="15"/>
      <c r="E270" s="15">
        <v>1</v>
      </c>
      <c r="F270" s="14"/>
      <c r="G270" s="9">
        <f t="shared" si="22"/>
        <v>1</v>
      </c>
    </row>
    <row r="271" spans="2:7" x14ac:dyDescent="0.15">
      <c r="B271" s="33"/>
      <c r="C271" s="14" t="s">
        <v>77</v>
      </c>
      <c r="D271" s="15"/>
      <c r="E271" s="15">
        <v>1</v>
      </c>
      <c r="F271" s="14"/>
      <c r="G271" s="9">
        <f t="shared" si="22"/>
        <v>1</v>
      </c>
    </row>
    <row r="272" spans="2:7" x14ac:dyDescent="0.15">
      <c r="B272" s="33"/>
      <c r="C272" s="14" t="s">
        <v>208</v>
      </c>
      <c r="D272" s="15"/>
      <c r="E272" s="15">
        <v>1</v>
      </c>
      <c r="F272" s="14"/>
      <c r="G272" s="9">
        <f t="shared" si="22"/>
        <v>1</v>
      </c>
    </row>
    <row r="273" spans="2:7" x14ac:dyDescent="0.15">
      <c r="B273" s="33"/>
      <c r="C273" s="14" t="s">
        <v>254</v>
      </c>
      <c r="D273" s="15"/>
      <c r="E273" s="15">
        <v>12</v>
      </c>
      <c r="F273" s="14"/>
      <c r="G273" s="9">
        <f t="shared" si="22"/>
        <v>12</v>
      </c>
    </row>
    <row r="274" spans="2:7" x14ac:dyDescent="0.15">
      <c r="B274" s="33"/>
      <c r="C274" s="14" t="s">
        <v>78</v>
      </c>
      <c r="D274" s="15"/>
      <c r="E274" s="15">
        <v>1</v>
      </c>
      <c r="F274" s="14"/>
      <c r="G274" s="9">
        <f t="shared" si="22"/>
        <v>1</v>
      </c>
    </row>
    <row r="275" spans="2:7" x14ac:dyDescent="0.15">
      <c r="B275" s="33"/>
      <c r="C275" s="14" t="s">
        <v>209</v>
      </c>
      <c r="D275" s="15"/>
      <c r="E275" s="15">
        <v>1</v>
      </c>
      <c r="F275" s="14"/>
      <c r="G275" s="9">
        <f t="shared" si="22"/>
        <v>1</v>
      </c>
    </row>
    <row r="276" spans="2:7" x14ac:dyDescent="0.15">
      <c r="B276" s="34"/>
      <c r="C276" s="14" t="s">
        <v>255</v>
      </c>
      <c r="D276" s="15"/>
      <c r="E276" s="15">
        <v>2</v>
      </c>
      <c r="F276" s="14"/>
      <c r="G276" s="9">
        <f t="shared" si="22"/>
        <v>2</v>
      </c>
    </row>
    <row r="277" spans="2:7" x14ac:dyDescent="0.15">
      <c r="B277" s="24" t="s">
        <v>274</v>
      </c>
      <c r="C277" s="25"/>
      <c r="D277" s="26"/>
      <c r="E277" s="26">
        <f>SUM(E249:E276)</f>
        <v>207</v>
      </c>
      <c r="F277" s="27"/>
      <c r="G277" s="28">
        <f t="shared" si="22"/>
        <v>207</v>
      </c>
    </row>
    <row r="278" spans="2:7" x14ac:dyDescent="0.15">
      <c r="B278" s="42" t="s">
        <v>275</v>
      </c>
      <c r="C278" s="7" t="s">
        <v>79</v>
      </c>
      <c r="D278" s="8">
        <v>103</v>
      </c>
      <c r="E278" s="8"/>
      <c r="F278" s="7"/>
      <c r="G278" s="9">
        <f t="shared" si="22"/>
        <v>103</v>
      </c>
    </row>
    <row r="279" spans="2:7" x14ac:dyDescent="0.15">
      <c r="B279" s="43"/>
      <c r="C279" s="14" t="s">
        <v>77</v>
      </c>
      <c r="D279" s="15">
        <v>92</v>
      </c>
      <c r="E279" s="15"/>
      <c r="F279" s="14"/>
      <c r="G279" s="9">
        <f t="shared" si="22"/>
        <v>92</v>
      </c>
    </row>
    <row r="280" spans="2:7" x14ac:dyDescent="0.15">
      <c r="B280" s="43"/>
      <c r="C280" s="15" t="s">
        <v>256</v>
      </c>
      <c r="D280" s="15">
        <v>67</v>
      </c>
      <c r="E280" s="15"/>
      <c r="F280" s="14"/>
      <c r="G280" s="9">
        <f t="shared" si="22"/>
        <v>67</v>
      </c>
    </row>
    <row r="281" spans="2:7" x14ac:dyDescent="0.15">
      <c r="B281" s="24" t="s">
        <v>277</v>
      </c>
      <c r="C281" s="25"/>
      <c r="D281" s="26">
        <f>SUM(D278:D280)</f>
        <v>262</v>
      </c>
      <c r="E281" s="26"/>
      <c r="F281" s="27"/>
      <c r="G281" s="28">
        <f t="shared" si="22"/>
        <v>262</v>
      </c>
    </row>
    <row r="282" spans="2:7" x14ac:dyDescent="0.15">
      <c r="B282" s="32" t="s">
        <v>276</v>
      </c>
      <c r="C282" s="7" t="s">
        <v>257</v>
      </c>
      <c r="D282" s="8">
        <v>75</v>
      </c>
      <c r="E282" s="8"/>
      <c r="F282" s="7"/>
      <c r="G282" s="9">
        <f t="shared" si="22"/>
        <v>75</v>
      </c>
    </row>
    <row r="283" spans="2:7" x14ac:dyDescent="0.15">
      <c r="B283" s="33"/>
      <c r="C283" s="14" t="s">
        <v>258</v>
      </c>
      <c r="D283" s="15">
        <v>130</v>
      </c>
      <c r="E283" s="15"/>
      <c r="F283" s="14"/>
      <c r="G283" s="9">
        <f t="shared" si="22"/>
        <v>130</v>
      </c>
    </row>
    <row r="284" spans="2:7" x14ac:dyDescent="0.15">
      <c r="B284" s="34"/>
      <c r="C284" s="14" t="s">
        <v>259</v>
      </c>
      <c r="D284" s="15">
        <v>80</v>
      </c>
      <c r="E284" s="15"/>
      <c r="F284" s="14"/>
      <c r="G284" s="9">
        <f t="shared" si="22"/>
        <v>80</v>
      </c>
    </row>
    <row r="285" spans="2:7" x14ac:dyDescent="0.15">
      <c r="B285" s="24" t="s">
        <v>278</v>
      </c>
      <c r="C285" s="25"/>
      <c r="D285" s="26">
        <f>SUM(D282:D284)</f>
        <v>285</v>
      </c>
      <c r="E285" s="26"/>
      <c r="F285" s="27"/>
      <c r="G285" s="28">
        <f t="shared" si="22"/>
        <v>285</v>
      </c>
    </row>
    <row r="286" spans="2:7" x14ac:dyDescent="0.15">
      <c r="B286" s="32" t="s">
        <v>279</v>
      </c>
      <c r="C286" s="7" t="s">
        <v>77</v>
      </c>
      <c r="D286" s="8">
        <v>54</v>
      </c>
      <c r="E286" s="8"/>
      <c r="F286" s="7"/>
      <c r="G286" s="9">
        <f t="shared" si="22"/>
        <v>54</v>
      </c>
    </row>
    <row r="287" spans="2:7" x14ac:dyDescent="0.15">
      <c r="B287" s="33"/>
      <c r="C287" s="14" t="s">
        <v>260</v>
      </c>
      <c r="D287" s="15">
        <v>56</v>
      </c>
      <c r="E287" s="15"/>
      <c r="F287" s="14"/>
      <c r="G287" s="9">
        <f t="shared" si="22"/>
        <v>56</v>
      </c>
    </row>
    <row r="288" spans="2:7" x14ac:dyDescent="0.15">
      <c r="B288" s="33"/>
      <c r="C288" s="14" t="s">
        <v>261</v>
      </c>
      <c r="D288" s="15">
        <v>54</v>
      </c>
      <c r="E288" s="15"/>
      <c r="F288" s="14"/>
      <c r="G288" s="9">
        <f t="shared" si="22"/>
        <v>54</v>
      </c>
    </row>
    <row r="289" spans="2:7" x14ac:dyDescent="0.15">
      <c r="B289" s="34"/>
      <c r="C289" s="14" t="s">
        <v>262</v>
      </c>
      <c r="D289" s="15">
        <v>54</v>
      </c>
      <c r="E289" s="15"/>
      <c r="F289" s="14"/>
      <c r="G289" s="9">
        <f t="shared" si="22"/>
        <v>54</v>
      </c>
    </row>
    <row r="290" spans="2:7" x14ac:dyDescent="0.15">
      <c r="B290" s="24" t="s">
        <v>280</v>
      </c>
      <c r="C290" s="25"/>
      <c r="D290" s="26">
        <f>SUM(D286:D289)</f>
        <v>218</v>
      </c>
      <c r="E290" s="26"/>
      <c r="F290" s="27"/>
      <c r="G290" s="28">
        <f t="shared" si="22"/>
        <v>218</v>
      </c>
    </row>
    <row r="291" spans="2:7" x14ac:dyDescent="0.15">
      <c r="B291" s="32" t="s">
        <v>281</v>
      </c>
      <c r="C291" s="7" t="s">
        <v>263</v>
      </c>
      <c r="D291" s="8">
        <v>61</v>
      </c>
      <c r="E291" s="8"/>
      <c r="F291" s="7"/>
      <c r="G291" s="9">
        <f t="shared" si="22"/>
        <v>61</v>
      </c>
    </row>
    <row r="292" spans="2:7" x14ac:dyDescent="0.15">
      <c r="B292" s="33"/>
      <c r="C292" s="14" t="s">
        <v>264</v>
      </c>
      <c r="D292" s="15">
        <v>63</v>
      </c>
      <c r="E292" s="15"/>
      <c r="F292" s="14"/>
      <c r="G292" s="9">
        <f t="shared" si="22"/>
        <v>63</v>
      </c>
    </row>
    <row r="293" spans="2:7" x14ac:dyDescent="0.15">
      <c r="B293" s="34"/>
      <c r="C293" s="14" t="s">
        <v>265</v>
      </c>
      <c r="D293" s="15">
        <v>47</v>
      </c>
      <c r="E293" s="15"/>
      <c r="F293" s="14"/>
      <c r="G293" s="9">
        <f t="shared" si="22"/>
        <v>47</v>
      </c>
    </row>
    <row r="294" spans="2:7" x14ac:dyDescent="0.15">
      <c r="B294" s="24" t="s">
        <v>282</v>
      </c>
      <c r="C294" s="25"/>
      <c r="D294" s="26">
        <f>SUM(D291:D293)</f>
        <v>171</v>
      </c>
      <c r="E294" s="26"/>
      <c r="F294" s="27"/>
      <c r="G294" s="28">
        <f t="shared" si="22"/>
        <v>171</v>
      </c>
    </row>
    <row r="295" spans="2:7" x14ac:dyDescent="0.15">
      <c r="B295" s="32" t="s">
        <v>283</v>
      </c>
      <c r="C295" s="7" t="s">
        <v>266</v>
      </c>
      <c r="D295" s="8">
        <v>40</v>
      </c>
      <c r="E295" s="8"/>
      <c r="F295" s="7"/>
      <c r="G295" s="9">
        <f t="shared" si="22"/>
        <v>40</v>
      </c>
    </row>
    <row r="296" spans="2:7" x14ac:dyDescent="0.15">
      <c r="B296" s="33"/>
      <c r="C296" s="14" t="s">
        <v>76</v>
      </c>
      <c r="D296" s="15">
        <v>80</v>
      </c>
      <c r="E296" s="15"/>
      <c r="F296" s="14"/>
      <c r="G296" s="9">
        <f t="shared" si="22"/>
        <v>80</v>
      </c>
    </row>
    <row r="297" spans="2:7" x14ac:dyDescent="0.15">
      <c r="B297" s="34"/>
      <c r="C297" s="14" t="s">
        <v>267</v>
      </c>
      <c r="D297" s="15">
        <v>45</v>
      </c>
      <c r="E297" s="15"/>
      <c r="F297" s="14"/>
      <c r="G297" s="9">
        <f t="shared" si="22"/>
        <v>45</v>
      </c>
    </row>
    <row r="298" spans="2:7" x14ac:dyDescent="0.15">
      <c r="B298" s="24" t="s">
        <v>284</v>
      </c>
      <c r="C298" s="25"/>
      <c r="D298" s="26">
        <f>SUM(D295:D297)</f>
        <v>165</v>
      </c>
      <c r="E298" s="26"/>
      <c r="F298" s="27"/>
      <c r="G298" s="28">
        <f t="shared" si="22"/>
        <v>165</v>
      </c>
    </row>
    <row r="299" spans="2:7" x14ac:dyDescent="0.15">
      <c r="B299" s="32" t="s">
        <v>285</v>
      </c>
      <c r="C299" s="7" t="s">
        <v>268</v>
      </c>
      <c r="D299" s="8">
        <v>30</v>
      </c>
      <c r="E299" s="8"/>
      <c r="F299" s="7"/>
      <c r="G299" s="9">
        <f t="shared" si="22"/>
        <v>30</v>
      </c>
    </row>
    <row r="300" spans="2:7" x14ac:dyDescent="0.15">
      <c r="B300" s="34"/>
      <c r="C300" s="14" t="s">
        <v>269</v>
      </c>
      <c r="D300" s="15">
        <v>32</v>
      </c>
      <c r="E300" s="15"/>
      <c r="F300" s="14"/>
      <c r="G300" s="9">
        <f t="shared" si="22"/>
        <v>32</v>
      </c>
    </row>
    <row r="301" spans="2:7" x14ac:dyDescent="0.15">
      <c r="B301" s="24" t="s">
        <v>286</v>
      </c>
      <c r="C301" s="25"/>
      <c r="D301" s="26">
        <f>SUM(D299:D300)</f>
        <v>62</v>
      </c>
      <c r="E301" s="26"/>
      <c r="F301" s="27"/>
      <c r="G301" s="28">
        <f t="shared" si="22"/>
        <v>62</v>
      </c>
    </row>
    <row r="302" spans="2:7" x14ac:dyDescent="0.15">
      <c r="B302" s="18" t="s">
        <v>287</v>
      </c>
      <c r="C302" s="7" t="s">
        <v>270</v>
      </c>
      <c r="D302" s="8">
        <v>54</v>
      </c>
      <c r="E302" s="8"/>
      <c r="F302" s="7"/>
      <c r="G302" s="9">
        <f t="shared" si="22"/>
        <v>54</v>
      </c>
    </row>
    <row r="303" spans="2:7" x14ac:dyDescent="0.15">
      <c r="B303" s="24" t="s">
        <v>288</v>
      </c>
      <c r="C303" s="25"/>
      <c r="D303" s="26">
        <f>SUM(D302)</f>
        <v>54</v>
      </c>
      <c r="E303" s="26"/>
      <c r="F303" s="27"/>
      <c r="G303" s="28">
        <f t="shared" si="22"/>
        <v>54</v>
      </c>
    </row>
    <row r="304" spans="2:7" x14ac:dyDescent="0.15">
      <c r="B304" s="18" t="s">
        <v>289</v>
      </c>
      <c r="C304" s="7" t="s">
        <v>271</v>
      </c>
      <c r="D304" s="8">
        <v>46</v>
      </c>
      <c r="E304" s="8"/>
      <c r="F304" s="7"/>
      <c r="G304" s="9">
        <f t="shared" si="22"/>
        <v>46</v>
      </c>
    </row>
    <row r="305" spans="2:7" x14ac:dyDescent="0.15">
      <c r="B305" s="24" t="s">
        <v>290</v>
      </c>
      <c r="C305" s="25"/>
      <c r="D305" s="26">
        <f>SUM(D304)</f>
        <v>46</v>
      </c>
      <c r="E305" s="26"/>
      <c r="F305" s="27"/>
      <c r="G305" s="28">
        <f t="shared" si="22"/>
        <v>46</v>
      </c>
    </row>
    <row r="306" spans="2:7" s="1" customFormat="1" ht="30" customHeight="1" x14ac:dyDescent="0.15">
      <c r="B306" s="17" t="s">
        <v>5</v>
      </c>
      <c r="C306" s="29"/>
      <c r="D306" s="30">
        <f>SUM(D5,D23,D26,D45,D50,D241,D78,D84,D99,D122,D134,D153,D155,D168,D182,D244,D188,D197,D199,D207,D247,D215,D231,D237,D277,D281,D285,D290,D294,D298,D301,D303,D305)</f>
        <v>6336</v>
      </c>
      <c r="E306" s="30">
        <f>SUM(E5,E23,E26,E45,E50,E241,E78,E84,E99,E122,E134,E153,E155,E168,E182,E244,E188,E197,E199,E207,E247,E215,E231,E237,E277,E281,E285,E290,E294,E298,E301,E303,E305)</f>
        <v>4693</v>
      </c>
      <c r="F306" s="30">
        <f>SUM(F5,F23,F26,F45,F50,F241,F78,F84,F99,F122,F134,F153,F155,F168,F182,F244,F188,F197,F199,F207,F247,F215,F231,F237,F277,F281,F285,F290,F294,F298,F301,F303,F305)</f>
        <v>834</v>
      </c>
      <c r="G306" s="31">
        <f>SUM(G5,G23,G26,G45,G50,G241,G78,G84,G99,G122,G134,G153,G155,G168,G182,G244,G188,G197,G199,G207,G247,G215,G231,G237,G277,G281,G285,G290,G294,G298,G301,G303,G305)</f>
        <v>11863</v>
      </c>
    </row>
  </sheetData>
  <mergeCells count="31">
    <mergeCell ref="B6:B22"/>
    <mergeCell ref="B24:B25"/>
    <mergeCell ref="B27:B44"/>
    <mergeCell ref="B46:B49"/>
    <mergeCell ref="B239:B240"/>
    <mergeCell ref="B51:B77"/>
    <mergeCell ref="B79:B83"/>
    <mergeCell ref="B85:B98"/>
    <mergeCell ref="B100:B121"/>
    <mergeCell ref="B123:B133"/>
    <mergeCell ref="B135:B152"/>
    <mergeCell ref="B156:B167"/>
    <mergeCell ref="B169:B181"/>
    <mergeCell ref="B242:B243"/>
    <mergeCell ref="B183:B187"/>
    <mergeCell ref="B291:B293"/>
    <mergeCell ref="B295:B297"/>
    <mergeCell ref="B299:B300"/>
    <mergeCell ref="B2:G2"/>
    <mergeCell ref="B238:G238"/>
    <mergeCell ref="B248:G248"/>
    <mergeCell ref="B232:B236"/>
    <mergeCell ref="B249:B276"/>
    <mergeCell ref="B278:B280"/>
    <mergeCell ref="B282:B284"/>
    <mergeCell ref="B286:B289"/>
    <mergeCell ref="B189:B196"/>
    <mergeCell ref="B200:B206"/>
    <mergeCell ref="B245:B246"/>
    <mergeCell ref="B208:B214"/>
    <mergeCell ref="B216:B230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qyn1</dc:creator>
  <cp:lastModifiedBy>郑皓</cp:lastModifiedBy>
  <dcterms:created xsi:type="dcterms:W3CDTF">2021-09-30T00:54:00Z</dcterms:created>
  <dcterms:modified xsi:type="dcterms:W3CDTF">2022-09-05T09:39:04Z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BB9BD290EB674D0EA496EFAE12F9B719</vt:lpwstr>
  </property>
  <property fmtid="{D5CDD505-2E9C-101B-9397-08002B2CF9AE}" pid="3" name="KSOProductBuildVer">
    <vt:lpwstr>2052-11.1.0.11875</vt:lpwstr>
  </property>
</Properties>
</file>